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V:\bmbf\Entwicklung BMBF\BMBF Nicht-profi\OT 103925 0640c, 0640d, 0623a\"/>
    </mc:Choice>
  </mc:AlternateContent>
  <xr:revisionPtr revIDLastSave="0" documentId="13_ncr:1_{14424E77-BBCD-4194-A316-B86906CCCB3E}" xr6:coauthVersionLast="36" xr6:coauthVersionMax="36" xr10:uidLastSave="{00000000-0000-0000-0000-000000000000}"/>
  <bookViews>
    <workbookView xWindow="0" yWindow="0" windowWidth="23520" windowHeight="11235" tabRatio="741" xr2:uid="{00000000-000D-0000-FFFF-FFFF00000000}"/>
  </bookViews>
  <sheets>
    <sheet name="Anlage 2 (Einzeljahre für ZN)" sheetId="49" r:id="rId1"/>
    <sheet name="MA 1" sheetId="1" r:id="rId2"/>
    <sheet name="MA 2" sheetId="225" r:id="rId3"/>
    <sheet name="MA 3" sheetId="224" r:id="rId4"/>
    <sheet name="MA 4" sheetId="223" r:id="rId5"/>
    <sheet name="MA 5" sheetId="222" r:id="rId6"/>
    <sheet name="Anlage 2 (Übersicht für VN) " sheetId="168" r:id="rId7"/>
  </sheets>
  <definedNames>
    <definedName name="BittelesenA1" localSheetId="2">#REF!</definedName>
    <definedName name="BittelesenA1" localSheetId="3">#REF!</definedName>
    <definedName name="BittelesenA1" localSheetId="4">#REF!</definedName>
    <definedName name="BittelesenA1" localSheetId="5">#REF!</definedName>
    <definedName name="BittelesenA1">#REF!</definedName>
    <definedName name="_xlnm.Print_Area" localSheetId="0">'Anlage 2 (Einzeljahre für ZN)'!$A$1:$E$44</definedName>
    <definedName name="_xlnm.Print_Area" localSheetId="6">'Anlage 2 (Übersicht für VN) '!$A$1:$G$51</definedName>
    <definedName name="_xlnm.Print_Area" localSheetId="1">'MA 1'!$A$1:$AG$173</definedName>
    <definedName name="_xlnm.Print_Area" localSheetId="2">'MA 2'!$A$1:$AG$173</definedName>
    <definedName name="_xlnm.Print_Area" localSheetId="3">'MA 3'!$A$1:$AG$173</definedName>
    <definedName name="_xlnm.Print_Area" localSheetId="4">'MA 4'!$A$1:$AG$173</definedName>
    <definedName name="_xlnm.Print_Area" localSheetId="5">'MA 5'!$A$1:$AG$173</definedName>
    <definedName name="_xlnm.Print_Titles" localSheetId="1">'MA 1'!$14:$14</definedName>
    <definedName name="_xlnm.Print_Titles" localSheetId="2">'MA 2'!$14:$14</definedName>
    <definedName name="_xlnm.Print_Titles" localSheetId="3">'MA 3'!$14:$14</definedName>
    <definedName name="_xlnm.Print_Titles" localSheetId="4">'MA 4'!$14:$14</definedName>
    <definedName name="_xlnm.Print_Titles" localSheetId="5">'MA 5'!$14:$14</definedName>
    <definedName name="FormatierungshilfeA1">#REF!</definedName>
    <definedName name="FunktionsweiseA1">#REF!</definedName>
  </definedNames>
  <calcPr calcId="191029"/>
</workbook>
</file>

<file path=xl/calcChain.xml><?xml version="1.0" encoding="utf-8"?>
<calcChain xmlns="http://schemas.openxmlformats.org/spreadsheetml/2006/main">
  <c r="AG107" i="223" l="1"/>
  <c r="AG106" i="223"/>
  <c r="AE104" i="223"/>
  <c r="AD104" i="223"/>
  <c r="AC104" i="223"/>
  <c r="AB104" i="223"/>
  <c r="AA104" i="223"/>
  <c r="Z104" i="223"/>
  <c r="Y104" i="223"/>
  <c r="X104" i="223"/>
  <c r="W104" i="223"/>
  <c r="V104" i="223"/>
  <c r="U104" i="223"/>
  <c r="T104" i="223"/>
  <c r="S104" i="223"/>
  <c r="R104" i="223"/>
  <c r="Q104" i="223"/>
  <c r="P104" i="223"/>
  <c r="O104" i="223"/>
  <c r="N104" i="223"/>
  <c r="M104" i="223"/>
  <c r="L104" i="223"/>
  <c r="K104" i="223"/>
  <c r="J104" i="223"/>
  <c r="I104" i="223"/>
  <c r="H104" i="223"/>
  <c r="G104" i="223"/>
  <c r="F104" i="223"/>
  <c r="E104" i="223"/>
  <c r="D104" i="223"/>
  <c r="C104" i="223"/>
  <c r="B104" i="223"/>
  <c r="AG103" i="223"/>
  <c r="AG102" i="223"/>
  <c r="C101" i="223"/>
  <c r="D101" i="223" s="1"/>
  <c r="E101" i="223" s="1"/>
  <c r="F101" i="223" s="1"/>
  <c r="G101" i="223" s="1"/>
  <c r="H101" i="223" s="1"/>
  <c r="I101" i="223" s="1"/>
  <c r="J101" i="223" s="1"/>
  <c r="K101" i="223" s="1"/>
  <c r="L101" i="223" s="1"/>
  <c r="M101" i="223" s="1"/>
  <c r="N101" i="223" s="1"/>
  <c r="O101" i="223" s="1"/>
  <c r="P101" i="223" s="1"/>
  <c r="Q101" i="223" s="1"/>
  <c r="R101" i="223" s="1"/>
  <c r="S101" i="223" s="1"/>
  <c r="T101" i="223" s="1"/>
  <c r="U101" i="223" s="1"/>
  <c r="V101" i="223" s="1"/>
  <c r="W101" i="223" s="1"/>
  <c r="X101" i="223" s="1"/>
  <c r="Y101" i="223" s="1"/>
  <c r="Z101" i="223" s="1"/>
  <c r="AA101" i="223" s="1"/>
  <c r="AB101" i="223" s="1"/>
  <c r="AC101" i="223" s="1"/>
  <c r="AD101" i="223" s="1"/>
  <c r="AE101" i="223" s="1"/>
  <c r="AF101" i="223" s="1"/>
  <c r="AG99" i="223"/>
  <c r="AG98" i="223"/>
  <c r="AF96" i="223"/>
  <c r="AE96" i="223"/>
  <c r="AD96" i="223"/>
  <c r="AC96" i="223"/>
  <c r="AB96" i="223"/>
  <c r="AA96" i="223"/>
  <c r="Z96" i="223"/>
  <c r="Y96" i="223"/>
  <c r="X96" i="223"/>
  <c r="W96" i="223"/>
  <c r="V96" i="223"/>
  <c r="U96" i="223"/>
  <c r="T96" i="223"/>
  <c r="S96" i="223"/>
  <c r="R96" i="223"/>
  <c r="Q96" i="223"/>
  <c r="P96" i="223"/>
  <c r="O96" i="223"/>
  <c r="N96" i="223"/>
  <c r="M96" i="223"/>
  <c r="L96" i="223"/>
  <c r="K96" i="223"/>
  <c r="J96" i="223"/>
  <c r="I96" i="223"/>
  <c r="H96" i="223"/>
  <c r="G96" i="223"/>
  <c r="F96" i="223"/>
  <c r="E96" i="223"/>
  <c r="D96" i="223"/>
  <c r="C96" i="223"/>
  <c r="B96" i="223"/>
  <c r="AG95" i="223"/>
  <c r="AG94" i="223"/>
  <c r="C93" i="223"/>
  <c r="D93" i="223" s="1"/>
  <c r="E93" i="223" s="1"/>
  <c r="F93" i="223" s="1"/>
  <c r="G93" i="223" s="1"/>
  <c r="H93" i="223" s="1"/>
  <c r="I93" i="223" s="1"/>
  <c r="J93" i="223" s="1"/>
  <c r="K93" i="223" s="1"/>
  <c r="L93" i="223" s="1"/>
  <c r="M93" i="223" s="1"/>
  <c r="N93" i="223" s="1"/>
  <c r="O93" i="223" s="1"/>
  <c r="P93" i="223" s="1"/>
  <c r="Q93" i="223" s="1"/>
  <c r="R93" i="223" s="1"/>
  <c r="S93" i="223" s="1"/>
  <c r="T93" i="223" s="1"/>
  <c r="U93" i="223" s="1"/>
  <c r="V93" i="223" s="1"/>
  <c r="W93" i="223" s="1"/>
  <c r="X93" i="223" s="1"/>
  <c r="Y93" i="223" s="1"/>
  <c r="Z93" i="223" s="1"/>
  <c r="AA93" i="223" s="1"/>
  <c r="AB93" i="223" s="1"/>
  <c r="AC93" i="223" s="1"/>
  <c r="AD93" i="223" s="1"/>
  <c r="AE93" i="223" s="1"/>
  <c r="AF93" i="223" s="1"/>
  <c r="AG91" i="223"/>
  <c r="AG90" i="223"/>
  <c r="AE88" i="223"/>
  <c r="AD88" i="223"/>
  <c r="AC88" i="223"/>
  <c r="AB88" i="223"/>
  <c r="AA88" i="223"/>
  <c r="Z88" i="223"/>
  <c r="Y88" i="223"/>
  <c r="X88" i="223"/>
  <c r="W88" i="223"/>
  <c r="V88" i="223"/>
  <c r="U88" i="223"/>
  <c r="T88" i="223"/>
  <c r="S88" i="223"/>
  <c r="R88" i="223"/>
  <c r="Q88" i="223"/>
  <c r="P88" i="223"/>
  <c r="O88" i="223"/>
  <c r="N88" i="223"/>
  <c r="M88" i="223"/>
  <c r="L88" i="223"/>
  <c r="K88" i="223"/>
  <c r="J88" i="223"/>
  <c r="I88" i="223"/>
  <c r="H88" i="223"/>
  <c r="G88" i="223"/>
  <c r="F88" i="223"/>
  <c r="E88" i="223"/>
  <c r="D88" i="223"/>
  <c r="C88" i="223"/>
  <c r="B88" i="223"/>
  <c r="AG87" i="223"/>
  <c r="AG86" i="223"/>
  <c r="C85" i="223"/>
  <c r="D85" i="223" s="1"/>
  <c r="E85" i="223" s="1"/>
  <c r="F85" i="223" s="1"/>
  <c r="G85" i="223" s="1"/>
  <c r="H85" i="223" s="1"/>
  <c r="I85" i="223" s="1"/>
  <c r="J85" i="223" s="1"/>
  <c r="K85" i="223" s="1"/>
  <c r="L85" i="223" s="1"/>
  <c r="M85" i="223" s="1"/>
  <c r="N85" i="223" s="1"/>
  <c r="O85" i="223" s="1"/>
  <c r="P85" i="223" s="1"/>
  <c r="Q85" i="223" s="1"/>
  <c r="R85" i="223" s="1"/>
  <c r="S85" i="223" s="1"/>
  <c r="T85" i="223" s="1"/>
  <c r="U85" i="223" s="1"/>
  <c r="V85" i="223" s="1"/>
  <c r="W85" i="223" s="1"/>
  <c r="X85" i="223" s="1"/>
  <c r="Y85" i="223" s="1"/>
  <c r="Z85" i="223" s="1"/>
  <c r="AA85" i="223" s="1"/>
  <c r="AB85" i="223" s="1"/>
  <c r="AC85" i="223" s="1"/>
  <c r="AD85" i="223" s="1"/>
  <c r="AE85" i="223" s="1"/>
  <c r="AF85" i="223" s="1"/>
  <c r="AG83" i="223"/>
  <c r="AG82" i="223"/>
  <c r="AF80" i="223"/>
  <c r="AE80" i="223"/>
  <c r="AD80" i="223"/>
  <c r="AC80" i="223"/>
  <c r="AB80" i="223"/>
  <c r="AA80" i="223"/>
  <c r="Z80" i="223"/>
  <c r="Y80" i="223"/>
  <c r="X80" i="223"/>
  <c r="W80" i="223"/>
  <c r="V80" i="223"/>
  <c r="U80" i="223"/>
  <c r="T80" i="223"/>
  <c r="S80" i="223"/>
  <c r="R80" i="223"/>
  <c r="Q80" i="223"/>
  <c r="P80" i="223"/>
  <c r="O80" i="223"/>
  <c r="N80" i="223"/>
  <c r="M80" i="223"/>
  <c r="L80" i="223"/>
  <c r="K80" i="223"/>
  <c r="J80" i="223"/>
  <c r="I80" i="223"/>
  <c r="H80" i="223"/>
  <c r="G80" i="223"/>
  <c r="F80" i="223"/>
  <c r="E80" i="223"/>
  <c r="D80" i="223"/>
  <c r="C80" i="223"/>
  <c r="B80" i="223"/>
  <c r="AG79" i="223"/>
  <c r="AG78" i="223"/>
  <c r="C77" i="223"/>
  <c r="D77" i="223" s="1"/>
  <c r="E77" i="223" s="1"/>
  <c r="F77" i="223" s="1"/>
  <c r="G77" i="223" s="1"/>
  <c r="H77" i="223" s="1"/>
  <c r="I77" i="223" s="1"/>
  <c r="J77" i="223" s="1"/>
  <c r="K77" i="223" s="1"/>
  <c r="L77" i="223" s="1"/>
  <c r="M77" i="223" s="1"/>
  <c r="N77" i="223" s="1"/>
  <c r="O77" i="223" s="1"/>
  <c r="P77" i="223" s="1"/>
  <c r="Q77" i="223" s="1"/>
  <c r="R77" i="223" s="1"/>
  <c r="S77" i="223" s="1"/>
  <c r="T77" i="223" s="1"/>
  <c r="U77" i="223" s="1"/>
  <c r="V77" i="223" s="1"/>
  <c r="W77" i="223" s="1"/>
  <c r="X77" i="223" s="1"/>
  <c r="Y77" i="223" s="1"/>
  <c r="Z77" i="223" s="1"/>
  <c r="AA77" i="223" s="1"/>
  <c r="AB77" i="223" s="1"/>
  <c r="AC77" i="223" s="1"/>
  <c r="AD77" i="223" s="1"/>
  <c r="AE77" i="223" s="1"/>
  <c r="AF77" i="223" s="1"/>
  <c r="AG75" i="223"/>
  <c r="AG74" i="223"/>
  <c r="AD72" i="223"/>
  <c r="AC72" i="223"/>
  <c r="AB72" i="223"/>
  <c r="AA72" i="223"/>
  <c r="Z72" i="223"/>
  <c r="Y72" i="223"/>
  <c r="X72" i="223"/>
  <c r="W72" i="223"/>
  <c r="V72" i="223"/>
  <c r="U72" i="223"/>
  <c r="T72" i="223"/>
  <c r="S72" i="223"/>
  <c r="R72" i="223"/>
  <c r="Q72" i="223"/>
  <c r="P72" i="223"/>
  <c r="O72" i="223"/>
  <c r="N72" i="223"/>
  <c r="M72" i="223"/>
  <c r="L72" i="223"/>
  <c r="K72" i="223"/>
  <c r="J72" i="223"/>
  <c r="I72" i="223"/>
  <c r="H72" i="223"/>
  <c r="G72" i="223"/>
  <c r="F72" i="223"/>
  <c r="E72" i="223"/>
  <c r="D72" i="223"/>
  <c r="C72" i="223"/>
  <c r="B72" i="223"/>
  <c r="AG71" i="223"/>
  <c r="AG70" i="223"/>
  <c r="C69" i="223"/>
  <c r="D69" i="223" s="1"/>
  <c r="E69" i="223" s="1"/>
  <c r="F69" i="223" s="1"/>
  <c r="G69" i="223" s="1"/>
  <c r="H69" i="223" s="1"/>
  <c r="I69" i="223" s="1"/>
  <c r="J69" i="223" s="1"/>
  <c r="K69" i="223" s="1"/>
  <c r="L69" i="223" s="1"/>
  <c r="M69" i="223" s="1"/>
  <c r="N69" i="223" s="1"/>
  <c r="O69" i="223" s="1"/>
  <c r="P69" i="223" s="1"/>
  <c r="Q69" i="223" s="1"/>
  <c r="R69" i="223" s="1"/>
  <c r="S69" i="223" s="1"/>
  <c r="T69" i="223" s="1"/>
  <c r="U69" i="223" s="1"/>
  <c r="V69" i="223" s="1"/>
  <c r="W69" i="223" s="1"/>
  <c r="X69" i="223" s="1"/>
  <c r="Y69" i="223" s="1"/>
  <c r="Z69" i="223" s="1"/>
  <c r="AA69" i="223" s="1"/>
  <c r="AB69" i="223" s="1"/>
  <c r="AC69" i="223" s="1"/>
  <c r="AD69" i="223" s="1"/>
  <c r="AE69" i="223" s="1"/>
  <c r="AF69" i="223" s="1"/>
  <c r="AG67" i="223"/>
  <c r="AG66" i="223"/>
  <c r="AF64" i="223"/>
  <c r="AE64" i="223"/>
  <c r="AD64" i="223"/>
  <c r="AC64" i="223"/>
  <c r="AB64" i="223"/>
  <c r="AA64" i="223"/>
  <c r="Z64" i="223"/>
  <c r="Y64" i="223"/>
  <c r="X64" i="223"/>
  <c r="W64" i="223"/>
  <c r="V64" i="223"/>
  <c r="U64" i="223"/>
  <c r="T64" i="223"/>
  <c r="S64" i="223"/>
  <c r="R64" i="223"/>
  <c r="Q64" i="223"/>
  <c r="P64" i="223"/>
  <c r="O64" i="223"/>
  <c r="N64" i="223"/>
  <c r="M64" i="223"/>
  <c r="L64" i="223"/>
  <c r="K64" i="223"/>
  <c r="J64" i="223"/>
  <c r="I64" i="223"/>
  <c r="H64" i="223"/>
  <c r="G64" i="223"/>
  <c r="F64" i="223"/>
  <c r="E64" i="223"/>
  <c r="D64" i="223"/>
  <c r="C64" i="223"/>
  <c r="B64" i="223"/>
  <c r="AG63" i="223"/>
  <c r="AG62" i="223"/>
  <c r="C61" i="223"/>
  <c r="D61" i="223" s="1"/>
  <c r="E61" i="223" s="1"/>
  <c r="F61" i="223" s="1"/>
  <c r="G61" i="223" s="1"/>
  <c r="H61" i="223" s="1"/>
  <c r="I61" i="223" s="1"/>
  <c r="J61" i="223" s="1"/>
  <c r="K61" i="223" s="1"/>
  <c r="L61" i="223" s="1"/>
  <c r="M61" i="223" s="1"/>
  <c r="N61" i="223" s="1"/>
  <c r="O61" i="223" s="1"/>
  <c r="P61" i="223" s="1"/>
  <c r="Q61" i="223" s="1"/>
  <c r="R61" i="223" s="1"/>
  <c r="S61" i="223" s="1"/>
  <c r="T61" i="223" s="1"/>
  <c r="U61" i="223" s="1"/>
  <c r="V61" i="223" s="1"/>
  <c r="W61" i="223" s="1"/>
  <c r="X61" i="223" s="1"/>
  <c r="Y61" i="223" s="1"/>
  <c r="Z61" i="223" s="1"/>
  <c r="AA61" i="223" s="1"/>
  <c r="AB61" i="223" s="1"/>
  <c r="AC61" i="223" s="1"/>
  <c r="AD61" i="223" s="1"/>
  <c r="AE61" i="223" s="1"/>
  <c r="AF61" i="223" s="1"/>
  <c r="AG107" i="224"/>
  <c r="AG106" i="224"/>
  <c r="AE104" i="224"/>
  <c r="AD104" i="224"/>
  <c r="AC104" i="224"/>
  <c r="AB104" i="224"/>
  <c r="AA104" i="224"/>
  <c r="Z104" i="224"/>
  <c r="Y104" i="224"/>
  <c r="X104" i="224"/>
  <c r="W104" i="224"/>
  <c r="V104" i="224"/>
  <c r="U104" i="224"/>
  <c r="T104" i="224"/>
  <c r="S104" i="224"/>
  <c r="R104" i="224"/>
  <c r="Q104" i="224"/>
  <c r="P104" i="224"/>
  <c r="O104" i="224"/>
  <c r="N104" i="224"/>
  <c r="M104" i="224"/>
  <c r="L104" i="224"/>
  <c r="K104" i="224"/>
  <c r="J104" i="224"/>
  <c r="I104" i="224"/>
  <c r="H104" i="224"/>
  <c r="G104" i="224"/>
  <c r="F104" i="224"/>
  <c r="E104" i="224"/>
  <c r="D104" i="224"/>
  <c r="C104" i="224"/>
  <c r="B104" i="224"/>
  <c r="AG103" i="224"/>
  <c r="AG102" i="224"/>
  <c r="C101" i="224"/>
  <c r="D101" i="224" s="1"/>
  <c r="E101" i="224" s="1"/>
  <c r="F101" i="224" s="1"/>
  <c r="G101" i="224" s="1"/>
  <c r="H101" i="224" s="1"/>
  <c r="I101" i="224" s="1"/>
  <c r="J101" i="224" s="1"/>
  <c r="K101" i="224" s="1"/>
  <c r="L101" i="224" s="1"/>
  <c r="M101" i="224" s="1"/>
  <c r="N101" i="224" s="1"/>
  <c r="O101" i="224" s="1"/>
  <c r="P101" i="224" s="1"/>
  <c r="Q101" i="224" s="1"/>
  <c r="R101" i="224" s="1"/>
  <c r="S101" i="224" s="1"/>
  <c r="T101" i="224" s="1"/>
  <c r="U101" i="224" s="1"/>
  <c r="V101" i="224" s="1"/>
  <c r="W101" i="224" s="1"/>
  <c r="X101" i="224" s="1"/>
  <c r="Y101" i="224" s="1"/>
  <c r="Z101" i="224" s="1"/>
  <c r="AA101" i="224" s="1"/>
  <c r="AB101" i="224" s="1"/>
  <c r="AC101" i="224" s="1"/>
  <c r="AD101" i="224" s="1"/>
  <c r="AE101" i="224" s="1"/>
  <c r="AF101" i="224" s="1"/>
  <c r="AG99" i="224"/>
  <c r="AG98" i="224"/>
  <c r="AF96" i="224"/>
  <c r="AE96" i="224"/>
  <c r="AD96" i="224"/>
  <c r="AC96" i="224"/>
  <c r="AB96" i="224"/>
  <c r="AA96" i="224"/>
  <c r="Z96" i="224"/>
  <c r="Y96" i="224"/>
  <c r="X96" i="224"/>
  <c r="W96" i="224"/>
  <c r="V96" i="224"/>
  <c r="U96" i="224"/>
  <c r="T96" i="224"/>
  <c r="S96" i="224"/>
  <c r="R96" i="224"/>
  <c r="Q96" i="224"/>
  <c r="P96" i="224"/>
  <c r="O96" i="224"/>
  <c r="N96" i="224"/>
  <c r="M96" i="224"/>
  <c r="L96" i="224"/>
  <c r="K96" i="224"/>
  <c r="J96" i="224"/>
  <c r="I96" i="224"/>
  <c r="H96" i="224"/>
  <c r="G96" i="224"/>
  <c r="F96" i="224"/>
  <c r="E96" i="224"/>
  <c r="D96" i="224"/>
  <c r="C96" i="224"/>
  <c r="B96" i="224"/>
  <c r="AG95" i="224"/>
  <c r="AG94" i="224"/>
  <c r="C93" i="224"/>
  <c r="D93" i="224" s="1"/>
  <c r="E93" i="224" s="1"/>
  <c r="F93" i="224" s="1"/>
  <c r="G93" i="224" s="1"/>
  <c r="H93" i="224" s="1"/>
  <c r="I93" i="224" s="1"/>
  <c r="J93" i="224" s="1"/>
  <c r="K93" i="224" s="1"/>
  <c r="L93" i="224" s="1"/>
  <c r="M93" i="224" s="1"/>
  <c r="N93" i="224" s="1"/>
  <c r="O93" i="224" s="1"/>
  <c r="P93" i="224" s="1"/>
  <c r="Q93" i="224" s="1"/>
  <c r="R93" i="224" s="1"/>
  <c r="S93" i="224" s="1"/>
  <c r="T93" i="224" s="1"/>
  <c r="U93" i="224" s="1"/>
  <c r="V93" i="224" s="1"/>
  <c r="W93" i="224" s="1"/>
  <c r="X93" i="224" s="1"/>
  <c r="Y93" i="224" s="1"/>
  <c r="Z93" i="224" s="1"/>
  <c r="AA93" i="224" s="1"/>
  <c r="AB93" i="224" s="1"/>
  <c r="AC93" i="224" s="1"/>
  <c r="AD93" i="224" s="1"/>
  <c r="AE93" i="224" s="1"/>
  <c r="AF93" i="224" s="1"/>
  <c r="AG91" i="224"/>
  <c r="AG90" i="224"/>
  <c r="AE88" i="224"/>
  <c r="AD88" i="224"/>
  <c r="AC88" i="224"/>
  <c r="AB88" i="224"/>
  <c r="AA88" i="224"/>
  <c r="Z88" i="224"/>
  <c r="Y88" i="224"/>
  <c r="X88" i="224"/>
  <c r="W88" i="224"/>
  <c r="V88" i="224"/>
  <c r="U88" i="224"/>
  <c r="T88" i="224"/>
  <c r="S88" i="224"/>
  <c r="R88" i="224"/>
  <c r="Q88" i="224"/>
  <c r="P88" i="224"/>
  <c r="O88" i="224"/>
  <c r="N88" i="224"/>
  <c r="M88" i="224"/>
  <c r="L88" i="224"/>
  <c r="K88" i="224"/>
  <c r="J88" i="224"/>
  <c r="I88" i="224"/>
  <c r="H88" i="224"/>
  <c r="G88" i="224"/>
  <c r="F88" i="224"/>
  <c r="E88" i="224"/>
  <c r="D88" i="224"/>
  <c r="C88" i="224"/>
  <c r="B88" i="224"/>
  <c r="AG87" i="224"/>
  <c r="AG86" i="224"/>
  <c r="C85" i="224"/>
  <c r="D85" i="224" s="1"/>
  <c r="E85" i="224" s="1"/>
  <c r="F85" i="224" s="1"/>
  <c r="G85" i="224" s="1"/>
  <c r="H85" i="224" s="1"/>
  <c r="I85" i="224" s="1"/>
  <c r="J85" i="224" s="1"/>
  <c r="K85" i="224" s="1"/>
  <c r="L85" i="224" s="1"/>
  <c r="M85" i="224" s="1"/>
  <c r="N85" i="224" s="1"/>
  <c r="O85" i="224" s="1"/>
  <c r="P85" i="224" s="1"/>
  <c r="Q85" i="224" s="1"/>
  <c r="R85" i="224" s="1"/>
  <c r="S85" i="224" s="1"/>
  <c r="T85" i="224" s="1"/>
  <c r="U85" i="224" s="1"/>
  <c r="V85" i="224" s="1"/>
  <c r="W85" i="224" s="1"/>
  <c r="X85" i="224" s="1"/>
  <c r="Y85" i="224" s="1"/>
  <c r="Z85" i="224" s="1"/>
  <c r="AA85" i="224" s="1"/>
  <c r="AB85" i="224" s="1"/>
  <c r="AC85" i="224" s="1"/>
  <c r="AD85" i="224" s="1"/>
  <c r="AE85" i="224" s="1"/>
  <c r="AF85" i="224" s="1"/>
  <c r="AG83" i="224"/>
  <c r="AG82" i="224"/>
  <c r="AF80" i="224"/>
  <c r="AE80" i="224"/>
  <c r="AD80" i="224"/>
  <c r="AC80" i="224"/>
  <c r="AB80" i="224"/>
  <c r="AA80" i="224"/>
  <c r="Z80" i="224"/>
  <c r="Y80" i="224"/>
  <c r="X80" i="224"/>
  <c r="W80" i="224"/>
  <c r="V80" i="224"/>
  <c r="U80" i="224"/>
  <c r="T80" i="224"/>
  <c r="S80" i="224"/>
  <c r="R80" i="224"/>
  <c r="Q80" i="224"/>
  <c r="P80" i="224"/>
  <c r="O80" i="224"/>
  <c r="N80" i="224"/>
  <c r="M80" i="224"/>
  <c r="L80" i="224"/>
  <c r="K80" i="224"/>
  <c r="J80" i="224"/>
  <c r="I80" i="224"/>
  <c r="H80" i="224"/>
  <c r="G80" i="224"/>
  <c r="F80" i="224"/>
  <c r="E80" i="224"/>
  <c r="D80" i="224"/>
  <c r="C80" i="224"/>
  <c r="B80" i="224"/>
  <c r="AG79" i="224"/>
  <c r="AG78" i="224"/>
  <c r="C77" i="224"/>
  <c r="D77" i="224" s="1"/>
  <c r="E77" i="224" s="1"/>
  <c r="F77" i="224" s="1"/>
  <c r="G77" i="224" s="1"/>
  <c r="H77" i="224" s="1"/>
  <c r="I77" i="224" s="1"/>
  <c r="J77" i="224" s="1"/>
  <c r="K77" i="224" s="1"/>
  <c r="L77" i="224" s="1"/>
  <c r="M77" i="224" s="1"/>
  <c r="N77" i="224" s="1"/>
  <c r="O77" i="224" s="1"/>
  <c r="P77" i="224" s="1"/>
  <c r="Q77" i="224" s="1"/>
  <c r="R77" i="224" s="1"/>
  <c r="S77" i="224" s="1"/>
  <c r="T77" i="224" s="1"/>
  <c r="U77" i="224" s="1"/>
  <c r="V77" i="224" s="1"/>
  <c r="W77" i="224" s="1"/>
  <c r="X77" i="224" s="1"/>
  <c r="Y77" i="224" s="1"/>
  <c r="Z77" i="224" s="1"/>
  <c r="AA77" i="224" s="1"/>
  <c r="AB77" i="224" s="1"/>
  <c r="AC77" i="224" s="1"/>
  <c r="AD77" i="224" s="1"/>
  <c r="AE77" i="224" s="1"/>
  <c r="AF77" i="224" s="1"/>
  <c r="AG75" i="224"/>
  <c r="AG74" i="224"/>
  <c r="AD72" i="224"/>
  <c r="AC72" i="224"/>
  <c r="AB72" i="224"/>
  <c r="AA72" i="224"/>
  <c r="Z72" i="224"/>
  <c r="Y72" i="224"/>
  <c r="X72" i="224"/>
  <c r="W72" i="224"/>
  <c r="V72" i="224"/>
  <c r="U72" i="224"/>
  <c r="T72" i="224"/>
  <c r="S72" i="224"/>
  <c r="R72" i="224"/>
  <c r="Q72" i="224"/>
  <c r="P72" i="224"/>
  <c r="O72" i="224"/>
  <c r="N72" i="224"/>
  <c r="M72" i="224"/>
  <c r="L72" i="224"/>
  <c r="K72" i="224"/>
  <c r="J72" i="224"/>
  <c r="I72" i="224"/>
  <c r="H72" i="224"/>
  <c r="G72" i="224"/>
  <c r="F72" i="224"/>
  <c r="E72" i="224"/>
  <c r="D72" i="224"/>
  <c r="C72" i="224"/>
  <c r="B72" i="224"/>
  <c r="AG71" i="224"/>
  <c r="AG70" i="224"/>
  <c r="C69" i="224"/>
  <c r="D69" i="224" s="1"/>
  <c r="E69" i="224" s="1"/>
  <c r="F69" i="224" s="1"/>
  <c r="G69" i="224" s="1"/>
  <c r="H69" i="224" s="1"/>
  <c r="I69" i="224" s="1"/>
  <c r="J69" i="224" s="1"/>
  <c r="K69" i="224" s="1"/>
  <c r="L69" i="224" s="1"/>
  <c r="M69" i="224" s="1"/>
  <c r="N69" i="224" s="1"/>
  <c r="O69" i="224" s="1"/>
  <c r="P69" i="224" s="1"/>
  <c r="Q69" i="224" s="1"/>
  <c r="R69" i="224" s="1"/>
  <c r="S69" i="224" s="1"/>
  <c r="T69" i="224" s="1"/>
  <c r="U69" i="224" s="1"/>
  <c r="V69" i="224" s="1"/>
  <c r="W69" i="224" s="1"/>
  <c r="X69" i="224" s="1"/>
  <c r="Y69" i="224" s="1"/>
  <c r="Z69" i="224" s="1"/>
  <c r="AA69" i="224" s="1"/>
  <c r="AB69" i="224" s="1"/>
  <c r="AC69" i="224" s="1"/>
  <c r="AD69" i="224" s="1"/>
  <c r="AE69" i="224" s="1"/>
  <c r="AF69" i="224" s="1"/>
  <c r="AG67" i="224"/>
  <c r="AG66" i="224"/>
  <c r="AF64" i="224"/>
  <c r="AE64" i="224"/>
  <c r="AD64" i="224"/>
  <c r="AC64" i="224"/>
  <c r="AB64" i="224"/>
  <c r="AA64" i="224"/>
  <c r="Z64" i="224"/>
  <c r="Y64" i="224"/>
  <c r="X64" i="224"/>
  <c r="W64" i="224"/>
  <c r="V64" i="224"/>
  <c r="U64" i="224"/>
  <c r="T64" i="224"/>
  <c r="S64" i="224"/>
  <c r="R64" i="224"/>
  <c r="Q64" i="224"/>
  <c r="P64" i="224"/>
  <c r="O64" i="224"/>
  <c r="N64" i="224"/>
  <c r="M64" i="224"/>
  <c r="L64" i="224"/>
  <c r="K64" i="224"/>
  <c r="J64" i="224"/>
  <c r="I64" i="224"/>
  <c r="H64" i="224"/>
  <c r="G64" i="224"/>
  <c r="F64" i="224"/>
  <c r="E64" i="224"/>
  <c r="D64" i="224"/>
  <c r="C64" i="224"/>
  <c r="B64" i="224"/>
  <c r="AG63" i="224"/>
  <c r="AG62" i="224"/>
  <c r="C61" i="224"/>
  <c r="D61" i="224" s="1"/>
  <c r="E61" i="224" s="1"/>
  <c r="F61" i="224" s="1"/>
  <c r="G61" i="224" s="1"/>
  <c r="H61" i="224" s="1"/>
  <c r="I61" i="224" s="1"/>
  <c r="J61" i="224" s="1"/>
  <c r="K61" i="224" s="1"/>
  <c r="L61" i="224" s="1"/>
  <c r="M61" i="224" s="1"/>
  <c r="N61" i="224" s="1"/>
  <c r="O61" i="224" s="1"/>
  <c r="P61" i="224" s="1"/>
  <c r="Q61" i="224" s="1"/>
  <c r="R61" i="224" s="1"/>
  <c r="S61" i="224" s="1"/>
  <c r="T61" i="224" s="1"/>
  <c r="U61" i="224" s="1"/>
  <c r="V61" i="224" s="1"/>
  <c r="W61" i="224" s="1"/>
  <c r="X61" i="224" s="1"/>
  <c r="Y61" i="224" s="1"/>
  <c r="Z61" i="224" s="1"/>
  <c r="AA61" i="224" s="1"/>
  <c r="AB61" i="224" s="1"/>
  <c r="AC61" i="224" s="1"/>
  <c r="AD61" i="224" s="1"/>
  <c r="AE61" i="224" s="1"/>
  <c r="AF61" i="224" s="1"/>
  <c r="AG72" i="223" l="1"/>
  <c r="AG80" i="223"/>
  <c r="AG64" i="224"/>
  <c r="AG88" i="223"/>
  <c r="AG104" i="223"/>
  <c r="AG88" i="224"/>
  <c r="AG72" i="224"/>
  <c r="AG80" i="224"/>
  <c r="AG104" i="224"/>
  <c r="AG96" i="224"/>
  <c r="AG64" i="223"/>
  <c r="AG96" i="223"/>
  <c r="P18" i="222" l="1"/>
  <c r="P18" i="223"/>
  <c r="P18" i="224"/>
  <c r="T58" i="224" s="1"/>
  <c r="T115" i="224" s="1"/>
  <c r="P18" i="225"/>
  <c r="B21" i="49"/>
  <c r="B20" i="49"/>
  <c r="B19" i="49"/>
  <c r="B18" i="49"/>
  <c r="AG165" i="225"/>
  <c r="AG164" i="225"/>
  <c r="X31" i="225" s="1"/>
  <c r="AF162" i="225"/>
  <c r="AE162" i="225"/>
  <c r="AD162" i="225"/>
  <c r="AC162" i="225"/>
  <c r="AB162" i="225"/>
  <c r="AA162" i="225"/>
  <c r="Z162" i="225"/>
  <c r="Y162" i="225"/>
  <c r="X162" i="225"/>
  <c r="W162" i="225"/>
  <c r="V162" i="225"/>
  <c r="U162" i="225"/>
  <c r="T162" i="225"/>
  <c r="S162" i="225"/>
  <c r="R162" i="225"/>
  <c r="Q162" i="225"/>
  <c r="P162" i="225"/>
  <c r="O162" i="225"/>
  <c r="N162" i="225"/>
  <c r="M162" i="225"/>
  <c r="L162" i="225"/>
  <c r="K162" i="225"/>
  <c r="J162" i="225"/>
  <c r="I162" i="225"/>
  <c r="H162" i="225"/>
  <c r="G162" i="225"/>
  <c r="F162" i="225"/>
  <c r="E162" i="225"/>
  <c r="D162" i="225"/>
  <c r="C162" i="225"/>
  <c r="B162" i="225"/>
  <c r="AG161" i="225"/>
  <c r="BN160" i="225"/>
  <c r="BN161" i="225" s="1"/>
  <c r="BN162" i="225" s="1"/>
  <c r="BN163" i="225" s="1"/>
  <c r="BM160" i="225"/>
  <c r="BM161" i="225" s="1"/>
  <c r="BM162" i="225" s="1"/>
  <c r="BM163" i="225" s="1"/>
  <c r="BL160" i="225"/>
  <c r="BL161" i="225" s="1"/>
  <c r="BL162" i="225" s="1"/>
  <c r="BL163" i="225" s="1"/>
  <c r="BK160" i="225"/>
  <c r="BK161" i="225" s="1"/>
  <c r="BK162" i="225" s="1"/>
  <c r="BK163" i="225" s="1"/>
  <c r="BJ160" i="225"/>
  <c r="BJ161" i="225" s="1"/>
  <c r="BJ162" i="225" s="1"/>
  <c r="BJ163" i="225" s="1"/>
  <c r="BI160" i="225"/>
  <c r="BI161" i="225" s="1"/>
  <c r="BI162" i="225" s="1"/>
  <c r="BI163" i="225" s="1"/>
  <c r="BH160" i="225"/>
  <c r="BH161" i="225" s="1"/>
  <c r="BH162" i="225" s="1"/>
  <c r="BH163" i="225" s="1"/>
  <c r="BG160" i="225"/>
  <c r="BG161" i="225" s="1"/>
  <c r="BG162" i="225" s="1"/>
  <c r="BG163" i="225" s="1"/>
  <c r="BF160" i="225"/>
  <c r="BF161" i="225" s="1"/>
  <c r="BF162" i="225" s="1"/>
  <c r="BF163" i="225" s="1"/>
  <c r="BE160" i="225"/>
  <c r="BE161" i="225" s="1"/>
  <c r="BE162" i="225" s="1"/>
  <c r="BE163" i="225" s="1"/>
  <c r="BD160" i="225"/>
  <c r="BD161" i="225" s="1"/>
  <c r="BD162" i="225" s="1"/>
  <c r="BD163" i="225" s="1"/>
  <c r="BC160" i="225"/>
  <c r="BC161" i="225" s="1"/>
  <c r="BC162" i="225" s="1"/>
  <c r="BC163" i="225" s="1"/>
  <c r="BB160" i="225"/>
  <c r="BB161" i="225" s="1"/>
  <c r="BB162" i="225" s="1"/>
  <c r="BB163" i="225" s="1"/>
  <c r="BA160" i="225"/>
  <c r="BA161" i="225" s="1"/>
  <c r="BA162" i="225" s="1"/>
  <c r="BA163" i="225" s="1"/>
  <c r="AZ160" i="225"/>
  <c r="AZ161" i="225" s="1"/>
  <c r="AZ162" i="225" s="1"/>
  <c r="AZ163" i="225" s="1"/>
  <c r="AY160" i="225"/>
  <c r="AY161" i="225" s="1"/>
  <c r="AY162" i="225" s="1"/>
  <c r="AY163" i="225" s="1"/>
  <c r="AX160" i="225"/>
  <c r="AX161" i="225" s="1"/>
  <c r="AX162" i="225" s="1"/>
  <c r="AX163" i="225" s="1"/>
  <c r="AW160" i="225"/>
  <c r="AW161" i="225" s="1"/>
  <c r="AW162" i="225" s="1"/>
  <c r="AW163" i="225" s="1"/>
  <c r="AV160" i="225"/>
  <c r="AV161" i="225" s="1"/>
  <c r="AV162" i="225" s="1"/>
  <c r="AV163" i="225" s="1"/>
  <c r="AU160" i="225"/>
  <c r="AU161" i="225" s="1"/>
  <c r="AU162" i="225" s="1"/>
  <c r="AU163" i="225" s="1"/>
  <c r="AT160" i="225"/>
  <c r="AT161" i="225" s="1"/>
  <c r="AT162" i="225" s="1"/>
  <c r="AT163" i="225" s="1"/>
  <c r="AS160" i="225"/>
  <c r="AS161" i="225" s="1"/>
  <c r="AS162" i="225" s="1"/>
  <c r="AS163" i="225" s="1"/>
  <c r="AR160" i="225"/>
  <c r="AR161" i="225" s="1"/>
  <c r="AR162" i="225" s="1"/>
  <c r="AR163" i="225" s="1"/>
  <c r="AQ160" i="225"/>
  <c r="AQ161" i="225" s="1"/>
  <c r="AQ162" i="225" s="1"/>
  <c r="AQ163" i="225" s="1"/>
  <c r="AP160" i="225"/>
  <c r="AP161" i="225" s="1"/>
  <c r="AP162" i="225" s="1"/>
  <c r="AP163" i="225" s="1"/>
  <c r="AO160" i="225"/>
  <c r="AO161" i="225" s="1"/>
  <c r="AO162" i="225" s="1"/>
  <c r="AO163" i="225" s="1"/>
  <c r="AN160" i="225"/>
  <c r="AN161" i="225" s="1"/>
  <c r="AN162" i="225" s="1"/>
  <c r="AN163" i="225" s="1"/>
  <c r="AM160" i="225"/>
  <c r="AM161" i="225" s="1"/>
  <c r="AM162" i="225" s="1"/>
  <c r="AM163" i="225" s="1"/>
  <c r="AL160" i="225"/>
  <c r="AL161" i="225" s="1"/>
  <c r="AL162" i="225" s="1"/>
  <c r="AL163" i="225" s="1"/>
  <c r="AK160" i="225"/>
  <c r="AK161" i="225" s="1"/>
  <c r="AK162" i="225" s="1"/>
  <c r="AK163" i="225" s="1"/>
  <c r="AJ160" i="225"/>
  <c r="AJ161" i="225" s="1"/>
  <c r="AJ162" i="225" s="1"/>
  <c r="AJ163" i="225" s="1"/>
  <c r="AG160" i="225"/>
  <c r="C159" i="225"/>
  <c r="D159" i="225" s="1"/>
  <c r="E159" i="225" s="1"/>
  <c r="F159" i="225" s="1"/>
  <c r="G159" i="225" s="1"/>
  <c r="H159" i="225" s="1"/>
  <c r="I159" i="225" s="1"/>
  <c r="J159" i="225" s="1"/>
  <c r="K159" i="225" s="1"/>
  <c r="L159" i="225" s="1"/>
  <c r="M159" i="225" s="1"/>
  <c r="N159" i="225" s="1"/>
  <c r="O159" i="225" s="1"/>
  <c r="P159" i="225" s="1"/>
  <c r="Q159" i="225" s="1"/>
  <c r="R159" i="225" s="1"/>
  <c r="S159" i="225" s="1"/>
  <c r="T159" i="225" s="1"/>
  <c r="U159" i="225" s="1"/>
  <c r="V159" i="225" s="1"/>
  <c r="W159" i="225" s="1"/>
  <c r="X159" i="225" s="1"/>
  <c r="Y159" i="225" s="1"/>
  <c r="Z159" i="225" s="1"/>
  <c r="AA159" i="225" s="1"/>
  <c r="AB159" i="225" s="1"/>
  <c r="AC159" i="225" s="1"/>
  <c r="AD159" i="225" s="1"/>
  <c r="AE159" i="225" s="1"/>
  <c r="AF159" i="225" s="1"/>
  <c r="AG157" i="225"/>
  <c r="V32" i="225" s="1"/>
  <c r="AG156" i="225"/>
  <c r="AE154" i="225"/>
  <c r="AD154" i="225"/>
  <c r="AC154" i="225"/>
  <c r="AB154" i="225"/>
  <c r="AA154" i="225"/>
  <c r="Z154" i="225"/>
  <c r="Y154" i="225"/>
  <c r="X154" i="225"/>
  <c r="W154" i="225"/>
  <c r="V154" i="225"/>
  <c r="U154" i="225"/>
  <c r="T154" i="225"/>
  <c r="S154" i="225"/>
  <c r="R154" i="225"/>
  <c r="Q154" i="225"/>
  <c r="P154" i="225"/>
  <c r="O154" i="225"/>
  <c r="N154" i="225"/>
  <c r="M154" i="225"/>
  <c r="L154" i="225"/>
  <c r="K154" i="225"/>
  <c r="J154" i="225"/>
  <c r="I154" i="225"/>
  <c r="H154" i="225"/>
  <c r="G154" i="225"/>
  <c r="F154" i="225"/>
  <c r="E154" i="225"/>
  <c r="D154" i="225"/>
  <c r="C154" i="225"/>
  <c r="B154" i="225"/>
  <c r="AG153" i="225"/>
  <c r="BM152" i="225"/>
  <c r="BM153" i="225" s="1"/>
  <c r="BM154" i="225" s="1"/>
  <c r="BM155" i="225" s="1"/>
  <c r="BL152" i="225"/>
  <c r="BL153" i="225" s="1"/>
  <c r="BL154" i="225" s="1"/>
  <c r="BL155" i="225" s="1"/>
  <c r="BK152" i="225"/>
  <c r="BK153" i="225" s="1"/>
  <c r="BK154" i="225" s="1"/>
  <c r="BK155" i="225" s="1"/>
  <c r="BJ152" i="225"/>
  <c r="BJ153" i="225" s="1"/>
  <c r="BJ154" i="225" s="1"/>
  <c r="BJ155" i="225" s="1"/>
  <c r="BI152" i="225"/>
  <c r="BI153" i="225" s="1"/>
  <c r="BI154" i="225" s="1"/>
  <c r="BI155" i="225" s="1"/>
  <c r="BH152" i="225"/>
  <c r="BH153" i="225" s="1"/>
  <c r="BH154" i="225" s="1"/>
  <c r="BH155" i="225" s="1"/>
  <c r="BG152" i="225"/>
  <c r="BG153" i="225" s="1"/>
  <c r="BG154" i="225" s="1"/>
  <c r="BG155" i="225" s="1"/>
  <c r="BF152" i="225"/>
  <c r="BF153" i="225" s="1"/>
  <c r="BF154" i="225" s="1"/>
  <c r="BF155" i="225" s="1"/>
  <c r="BE152" i="225"/>
  <c r="BE153" i="225" s="1"/>
  <c r="BE154" i="225" s="1"/>
  <c r="BE155" i="225" s="1"/>
  <c r="BD152" i="225"/>
  <c r="BD153" i="225" s="1"/>
  <c r="BD154" i="225" s="1"/>
  <c r="BD155" i="225" s="1"/>
  <c r="BC152" i="225"/>
  <c r="BC153" i="225" s="1"/>
  <c r="BC154" i="225" s="1"/>
  <c r="BC155" i="225" s="1"/>
  <c r="BB152" i="225"/>
  <c r="BB153" i="225" s="1"/>
  <c r="BB154" i="225" s="1"/>
  <c r="BB155" i="225" s="1"/>
  <c r="BA152" i="225"/>
  <c r="BA153" i="225" s="1"/>
  <c r="BA154" i="225" s="1"/>
  <c r="BA155" i="225" s="1"/>
  <c r="AZ152" i="225"/>
  <c r="AZ153" i="225" s="1"/>
  <c r="AZ154" i="225" s="1"/>
  <c r="AZ155" i="225" s="1"/>
  <c r="AY152" i="225"/>
  <c r="AY153" i="225" s="1"/>
  <c r="AY154" i="225" s="1"/>
  <c r="AY155" i="225" s="1"/>
  <c r="AX152" i="225"/>
  <c r="AX153" i="225" s="1"/>
  <c r="AX154" i="225" s="1"/>
  <c r="AX155" i="225" s="1"/>
  <c r="AW152" i="225"/>
  <c r="AW153" i="225" s="1"/>
  <c r="AW154" i="225" s="1"/>
  <c r="AW155" i="225" s="1"/>
  <c r="AV152" i="225"/>
  <c r="AV153" i="225" s="1"/>
  <c r="AV154" i="225" s="1"/>
  <c r="AV155" i="225" s="1"/>
  <c r="AU152" i="225"/>
  <c r="AU153" i="225" s="1"/>
  <c r="AU154" i="225" s="1"/>
  <c r="AU155" i="225" s="1"/>
  <c r="AT152" i="225"/>
  <c r="AT153" i="225" s="1"/>
  <c r="AT154" i="225" s="1"/>
  <c r="AT155" i="225" s="1"/>
  <c r="AS152" i="225"/>
  <c r="AS153" i="225" s="1"/>
  <c r="AS154" i="225" s="1"/>
  <c r="AS155" i="225" s="1"/>
  <c r="AR152" i="225"/>
  <c r="AR153" i="225" s="1"/>
  <c r="AR154" i="225" s="1"/>
  <c r="AR155" i="225" s="1"/>
  <c r="AQ152" i="225"/>
  <c r="AQ153" i="225" s="1"/>
  <c r="AQ154" i="225" s="1"/>
  <c r="AQ155" i="225" s="1"/>
  <c r="AP152" i="225"/>
  <c r="AP153" i="225" s="1"/>
  <c r="AP154" i="225" s="1"/>
  <c r="AP155" i="225" s="1"/>
  <c r="AO152" i="225"/>
  <c r="AO153" i="225" s="1"/>
  <c r="AO154" i="225" s="1"/>
  <c r="AO155" i="225" s="1"/>
  <c r="AN152" i="225"/>
  <c r="AN153" i="225" s="1"/>
  <c r="AN154" i="225" s="1"/>
  <c r="AN155" i="225" s="1"/>
  <c r="AM152" i="225"/>
  <c r="AM153" i="225" s="1"/>
  <c r="AM154" i="225" s="1"/>
  <c r="AM155" i="225" s="1"/>
  <c r="AL152" i="225"/>
  <c r="AL153" i="225" s="1"/>
  <c r="AL154" i="225" s="1"/>
  <c r="AL155" i="225" s="1"/>
  <c r="AK152" i="225"/>
  <c r="AK153" i="225" s="1"/>
  <c r="AK154" i="225" s="1"/>
  <c r="AK155" i="225" s="1"/>
  <c r="AJ152" i="225"/>
  <c r="AJ153" i="225" s="1"/>
  <c r="AJ154" i="225" s="1"/>
  <c r="AJ155" i="225" s="1"/>
  <c r="AG152" i="225"/>
  <c r="V27" i="225" s="1"/>
  <c r="C151" i="225"/>
  <c r="D151" i="225" s="1"/>
  <c r="E151" i="225" s="1"/>
  <c r="F151" i="225" s="1"/>
  <c r="G151" i="225" s="1"/>
  <c r="H151" i="225" s="1"/>
  <c r="I151" i="225" s="1"/>
  <c r="J151" i="225" s="1"/>
  <c r="K151" i="225" s="1"/>
  <c r="L151" i="225" s="1"/>
  <c r="M151" i="225" s="1"/>
  <c r="N151" i="225" s="1"/>
  <c r="O151" i="225" s="1"/>
  <c r="P151" i="225" s="1"/>
  <c r="Q151" i="225" s="1"/>
  <c r="R151" i="225" s="1"/>
  <c r="S151" i="225" s="1"/>
  <c r="T151" i="225" s="1"/>
  <c r="U151" i="225" s="1"/>
  <c r="V151" i="225" s="1"/>
  <c r="W151" i="225" s="1"/>
  <c r="X151" i="225" s="1"/>
  <c r="Y151" i="225" s="1"/>
  <c r="Z151" i="225" s="1"/>
  <c r="AA151" i="225" s="1"/>
  <c r="AB151" i="225" s="1"/>
  <c r="AC151" i="225" s="1"/>
  <c r="AD151" i="225" s="1"/>
  <c r="AE151" i="225" s="1"/>
  <c r="AF151" i="225" s="1"/>
  <c r="AG149" i="225"/>
  <c r="T32" i="225" s="1"/>
  <c r="AG148" i="225"/>
  <c r="T31" i="225" s="1"/>
  <c r="AF146" i="225"/>
  <c r="AE146" i="225"/>
  <c r="AD146" i="225"/>
  <c r="AC146" i="225"/>
  <c r="AB146" i="225"/>
  <c r="AA146" i="225"/>
  <c r="Z146" i="225"/>
  <c r="Y146" i="225"/>
  <c r="X146" i="225"/>
  <c r="W146" i="225"/>
  <c r="V146" i="225"/>
  <c r="U146" i="225"/>
  <c r="T146" i="225"/>
  <c r="S146" i="225"/>
  <c r="R146" i="225"/>
  <c r="Q146" i="225"/>
  <c r="P146" i="225"/>
  <c r="O146" i="225"/>
  <c r="N146" i="225"/>
  <c r="M146" i="225"/>
  <c r="L146" i="225"/>
  <c r="K146" i="225"/>
  <c r="J146" i="225"/>
  <c r="I146" i="225"/>
  <c r="H146" i="225"/>
  <c r="G146" i="225"/>
  <c r="F146" i="225"/>
  <c r="E146" i="225"/>
  <c r="D146" i="225"/>
  <c r="C146" i="225"/>
  <c r="B146" i="225"/>
  <c r="AG145" i="225"/>
  <c r="T28" i="225" s="1"/>
  <c r="BN144" i="225"/>
  <c r="BN145" i="225" s="1"/>
  <c r="BN146" i="225" s="1"/>
  <c r="BN147" i="225" s="1"/>
  <c r="BM144" i="225"/>
  <c r="BM145" i="225" s="1"/>
  <c r="BM146" i="225" s="1"/>
  <c r="BM147" i="225" s="1"/>
  <c r="BL144" i="225"/>
  <c r="BL145" i="225" s="1"/>
  <c r="BL146" i="225" s="1"/>
  <c r="BL147" i="225" s="1"/>
  <c r="BK144" i="225"/>
  <c r="BK145" i="225" s="1"/>
  <c r="BK146" i="225" s="1"/>
  <c r="BK147" i="225" s="1"/>
  <c r="BJ144" i="225"/>
  <c r="BJ145" i="225" s="1"/>
  <c r="BJ146" i="225" s="1"/>
  <c r="BJ147" i="225" s="1"/>
  <c r="BI144" i="225"/>
  <c r="BI145" i="225" s="1"/>
  <c r="BI146" i="225" s="1"/>
  <c r="BI147" i="225" s="1"/>
  <c r="BH144" i="225"/>
  <c r="BH145" i="225" s="1"/>
  <c r="BH146" i="225" s="1"/>
  <c r="BH147" i="225" s="1"/>
  <c r="BG144" i="225"/>
  <c r="BG145" i="225" s="1"/>
  <c r="BG146" i="225" s="1"/>
  <c r="BG147" i="225" s="1"/>
  <c r="BF144" i="225"/>
  <c r="BF145" i="225" s="1"/>
  <c r="BF146" i="225" s="1"/>
  <c r="BF147" i="225" s="1"/>
  <c r="BE144" i="225"/>
  <c r="BE145" i="225" s="1"/>
  <c r="BE146" i="225" s="1"/>
  <c r="BE147" i="225" s="1"/>
  <c r="BD144" i="225"/>
  <c r="BD145" i="225" s="1"/>
  <c r="BD146" i="225" s="1"/>
  <c r="BD147" i="225" s="1"/>
  <c r="BC144" i="225"/>
  <c r="BC145" i="225" s="1"/>
  <c r="BC146" i="225" s="1"/>
  <c r="BC147" i="225" s="1"/>
  <c r="BB144" i="225"/>
  <c r="BB145" i="225" s="1"/>
  <c r="BB146" i="225" s="1"/>
  <c r="BB147" i="225" s="1"/>
  <c r="BA144" i="225"/>
  <c r="BA145" i="225" s="1"/>
  <c r="BA146" i="225" s="1"/>
  <c r="BA147" i="225" s="1"/>
  <c r="AZ144" i="225"/>
  <c r="AZ145" i="225" s="1"/>
  <c r="AZ146" i="225" s="1"/>
  <c r="AZ147" i="225" s="1"/>
  <c r="AY144" i="225"/>
  <c r="AY145" i="225" s="1"/>
  <c r="AY146" i="225" s="1"/>
  <c r="AY147" i="225" s="1"/>
  <c r="AX144" i="225"/>
  <c r="AX145" i="225" s="1"/>
  <c r="AX146" i="225" s="1"/>
  <c r="AX147" i="225" s="1"/>
  <c r="AW144" i="225"/>
  <c r="AW145" i="225" s="1"/>
  <c r="AW146" i="225" s="1"/>
  <c r="AW147" i="225" s="1"/>
  <c r="AV144" i="225"/>
  <c r="AV145" i="225" s="1"/>
  <c r="AV146" i="225" s="1"/>
  <c r="AV147" i="225" s="1"/>
  <c r="AU144" i="225"/>
  <c r="AU145" i="225" s="1"/>
  <c r="AU146" i="225" s="1"/>
  <c r="AU147" i="225" s="1"/>
  <c r="AT144" i="225"/>
  <c r="AT145" i="225" s="1"/>
  <c r="AT146" i="225" s="1"/>
  <c r="AT147" i="225" s="1"/>
  <c r="AS144" i="225"/>
  <c r="AS145" i="225" s="1"/>
  <c r="AS146" i="225" s="1"/>
  <c r="AS147" i="225" s="1"/>
  <c r="AR144" i="225"/>
  <c r="AR145" i="225" s="1"/>
  <c r="AR146" i="225" s="1"/>
  <c r="AR147" i="225" s="1"/>
  <c r="AQ144" i="225"/>
  <c r="AQ145" i="225" s="1"/>
  <c r="AQ146" i="225" s="1"/>
  <c r="AQ147" i="225" s="1"/>
  <c r="AP144" i="225"/>
  <c r="AP145" i="225" s="1"/>
  <c r="AP146" i="225" s="1"/>
  <c r="AP147" i="225" s="1"/>
  <c r="AO144" i="225"/>
  <c r="AO145" i="225" s="1"/>
  <c r="AO146" i="225" s="1"/>
  <c r="AO147" i="225" s="1"/>
  <c r="AN144" i="225"/>
  <c r="AN145" i="225" s="1"/>
  <c r="AN146" i="225" s="1"/>
  <c r="AN147" i="225" s="1"/>
  <c r="AM144" i="225"/>
  <c r="AM145" i="225" s="1"/>
  <c r="AM146" i="225" s="1"/>
  <c r="AM147" i="225" s="1"/>
  <c r="AL144" i="225"/>
  <c r="AL145" i="225" s="1"/>
  <c r="AL146" i="225" s="1"/>
  <c r="AL147" i="225" s="1"/>
  <c r="AK144" i="225"/>
  <c r="AK145" i="225" s="1"/>
  <c r="AK146" i="225" s="1"/>
  <c r="AK147" i="225" s="1"/>
  <c r="AJ144" i="225"/>
  <c r="AJ145" i="225" s="1"/>
  <c r="AJ146" i="225" s="1"/>
  <c r="AJ147" i="225" s="1"/>
  <c r="AG144" i="225"/>
  <c r="C143" i="225"/>
  <c r="D143" i="225" s="1"/>
  <c r="E143" i="225" s="1"/>
  <c r="F143" i="225" s="1"/>
  <c r="G143" i="225" s="1"/>
  <c r="H143" i="225" s="1"/>
  <c r="I143" i="225" s="1"/>
  <c r="J143" i="225" s="1"/>
  <c r="K143" i="225" s="1"/>
  <c r="L143" i="225" s="1"/>
  <c r="M143" i="225" s="1"/>
  <c r="N143" i="225" s="1"/>
  <c r="O143" i="225" s="1"/>
  <c r="P143" i="225" s="1"/>
  <c r="Q143" i="225" s="1"/>
  <c r="R143" i="225" s="1"/>
  <c r="S143" i="225" s="1"/>
  <c r="T143" i="225" s="1"/>
  <c r="U143" i="225" s="1"/>
  <c r="V143" i="225" s="1"/>
  <c r="W143" i="225" s="1"/>
  <c r="X143" i="225" s="1"/>
  <c r="Y143" i="225" s="1"/>
  <c r="Z143" i="225" s="1"/>
  <c r="AA143" i="225" s="1"/>
  <c r="AB143" i="225" s="1"/>
  <c r="AC143" i="225" s="1"/>
  <c r="AD143" i="225" s="1"/>
  <c r="AE143" i="225" s="1"/>
  <c r="AF143" i="225" s="1"/>
  <c r="AG141" i="225"/>
  <c r="AG140" i="225"/>
  <c r="R31" i="225" s="1"/>
  <c r="AE138" i="225"/>
  <c r="AD138" i="225"/>
  <c r="AC138" i="225"/>
  <c r="AB138" i="225"/>
  <c r="AA138" i="225"/>
  <c r="Z138" i="225"/>
  <c r="Y138" i="225"/>
  <c r="X138" i="225"/>
  <c r="W138" i="225"/>
  <c r="V138" i="225"/>
  <c r="U138" i="225"/>
  <c r="T138" i="225"/>
  <c r="S138" i="225"/>
  <c r="R138" i="225"/>
  <c r="Q138" i="225"/>
  <c r="P138" i="225"/>
  <c r="O138" i="225"/>
  <c r="N138" i="225"/>
  <c r="M138" i="225"/>
  <c r="L138" i="225"/>
  <c r="K138" i="225"/>
  <c r="J138" i="225"/>
  <c r="I138" i="225"/>
  <c r="H138" i="225"/>
  <c r="G138" i="225"/>
  <c r="F138" i="225"/>
  <c r="E138" i="225"/>
  <c r="D138" i="225"/>
  <c r="C138" i="225"/>
  <c r="B138" i="225"/>
  <c r="AG137" i="225"/>
  <c r="BM136" i="225"/>
  <c r="BM137" i="225" s="1"/>
  <c r="BM138" i="225" s="1"/>
  <c r="BM139" i="225" s="1"/>
  <c r="BL136" i="225"/>
  <c r="BL137" i="225" s="1"/>
  <c r="BL138" i="225" s="1"/>
  <c r="BL139" i="225" s="1"/>
  <c r="BK136" i="225"/>
  <c r="BK137" i="225" s="1"/>
  <c r="BK138" i="225" s="1"/>
  <c r="BK139" i="225" s="1"/>
  <c r="BJ136" i="225"/>
  <c r="BJ137" i="225" s="1"/>
  <c r="BJ138" i="225" s="1"/>
  <c r="BJ139" i="225" s="1"/>
  <c r="BI136" i="225"/>
  <c r="BI137" i="225" s="1"/>
  <c r="BI138" i="225" s="1"/>
  <c r="BI139" i="225" s="1"/>
  <c r="BH136" i="225"/>
  <c r="BH137" i="225" s="1"/>
  <c r="BH138" i="225" s="1"/>
  <c r="BH139" i="225" s="1"/>
  <c r="BG136" i="225"/>
  <c r="BG137" i="225" s="1"/>
  <c r="BG138" i="225" s="1"/>
  <c r="BG139" i="225" s="1"/>
  <c r="BF136" i="225"/>
  <c r="BF137" i="225" s="1"/>
  <c r="BF138" i="225" s="1"/>
  <c r="BF139" i="225" s="1"/>
  <c r="BE136" i="225"/>
  <c r="BE137" i="225" s="1"/>
  <c r="BE138" i="225" s="1"/>
  <c r="BE139" i="225" s="1"/>
  <c r="BD136" i="225"/>
  <c r="BD137" i="225" s="1"/>
  <c r="BD138" i="225" s="1"/>
  <c r="BD139" i="225" s="1"/>
  <c r="BC136" i="225"/>
  <c r="BC137" i="225" s="1"/>
  <c r="BC138" i="225" s="1"/>
  <c r="BC139" i="225" s="1"/>
  <c r="BB136" i="225"/>
  <c r="BB137" i="225" s="1"/>
  <c r="BB138" i="225" s="1"/>
  <c r="BB139" i="225" s="1"/>
  <c r="BA136" i="225"/>
  <c r="BA137" i="225" s="1"/>
  <c r="BA138" i="225" s="1"/>
  <c r="BA139" i="225" s="1"/>
  <c r="AZ136" i="225"/>
  <c r="AZ137" i="225" s="1"/>
  <c r="AZ138" i="225" s="1"/>
  <c r="AZ139" i="225" s="1"/>
  <c r="AY136" i="225"/>
  <c r="AY137" i="225" s="1"/>
  <c r="AY138" i="225" s="1"/>
  <c r="AY139" i="225" s="1"/>
  <c r="AX136" i="225"/>
  <c r="AX137" i="225" s="1"/>
  <c r="AX138" i="225" s="1"/>
  <c r="AX139" i="225" s="1"/>
  <c r="AW136" i="225"/>
  <c r="AW137" i="225" s="1"/>
  <c r="AW138" i="225" s="1"/>
  <c r="AW139" i="225" s="1"/>
  <c r="AV136" i="225"/>
  <c r="AV137" i="225" s="1"/>
  <c r="AV138" i="225" s="1"/>
  <c r="AV139" i="225" s="1"/>
  <c r="AU136" i="225"/>
  <c r="AU137" i="225" s="1"/>
  <c r="AU138" i="225" s="1"/>
  <c r="AU139" i="225" s="1"/>
  <c r="AT136" i="225"/>
  <c r="AT137" i="225" s="1"/>
  <c r="AT138" i="225" s="1"/>
  <c r="AT139" i="225" s="1"/>
  <c r="AS136" i="225"/>
  <c r="AS137" i="225" s="1"/>
  <c r="AS138" i="225" s="1"/>
  <c r="AS139" i="225" s="1"/>
  <c r="AR136" i="225"/>
  <c r="AR137" i="225" s="1"/>
  <c r="AR138" i="225" s="1"/>
  <c r="AR139" i="225" s="1"/>
  <c r="AQ136" i="225"/>
  <c r="AQ137" i="225" s="1"/>
  <c r="AQ138" i="225" s="1"/>
  <c r="AQ139" i="225" s="1"/>
  <c r="AP136" i="225"/>
  <c r="AP137" i="225" s="1"/>
  <c r="AP138" i="225" s="1"/>
  <c r="AP139" i="225" s="1"/>
  <c r="AO136" i="225"/>
  <c r="AO137" i="225" s="1"/>
  <c r="AO138" i="225" s="1"/>
  <c r="AO139" i="225" s="1"/>
  <c r="AN136" i="225"/>
  <c r="AN137" i="225" s="1"/>
  <c r="AN138" i="225" s="1"/>
  <c r="AN139" i="225" s="1"/>
  <c r="AM136" i="225"/>
  <c r="AM137" i="225" s="1"/>
  <c r="AM138" i="225" s="1"/>
  <c r="AM139" i="225" s="1"/>
  <c r="AL136" i="225"/>
  <c r="AL137" i="225" s="1"/>
  <c r="AL138" i="225" s="1"/>
  <c r="AL139" i="225" s="1"/>
  <c r="AK136" i="225"/>
  <c r="AK137" i="225" s="1"/>
  <c r="AK138" i="225" s="1"/>
  <c r="AK139" i="225" s="1"/>
  <c r="AJ136" i="225"/>
  <c r="AJ137" i="225" s="1"/>
  <c r="AJ138" i="225" s="1"/>
  <c r="AJ139" i="225" s="1"/>
  <c r="AG136" i="225"/>
  <c r="C135" i="225"/>
  <c r="D135" i="225" s="1"/>
  <c r="E135" i="225" s="1"/>
  <c r="F135" i="225" s="1"/>
  <c r="G135" i="225" s="1"/>
  <c r="H135" i="225" s="1"/>
  <c r="I135" i="225" s="1"/>
  <c r="J135" i="225" s="1"/>
  <c r="K135" i="225" s="1"/>
  <c r="L135" i="225" s="1"/>
  <c r="M135" i="225" s="1"/>
  <c r="N135" i="225" s="1"/>
  <c r="O135" i="225" s="1"/>
  <c r="P135" i="225" s="1"/>
  <c r="Q135" i="225" s="1"/>
  <c r="R135" i="225" s="1"/>
  <c r="S135" i="225" s="1"/>
  <c r="T135" i="225" s="1"/>
  <c r="U135" i="225" s="1"/>
  <c r="V135" i="225" s="1"/>
  <c r="W135" i="225" s="1"/>
  <c r="X135" i="225" s="1"/>
  <c r="Y135" i="225" s="1"/>
  <c r="Z135" i="225" s="1"/>
  <c r="AA135" i="225" s="1"/>
  <c r="AB135" i="225" s="1"/>
  <c r="AC135" i="225" s="1"/>
  <c r="AD135" i="225" s="1"/>
  <c r="AE135" i="225" s="1"/>
  <c r="AF135" i="225" s="1"/>
  <c r="AG133" i="225"/>
  <c r="AG132" i="225"/>
  <c r="AF130" i="225"/>
  <c r="AE130" i="225"/>
  <c r="AD130" i="225"/>
  <c r="AC130" i="225"/>
  <c r="AB130" i="225"/>
  <c r="AA130" i="225"/>
  <c r="Z130" i="225"/>
  <c r="Y130" i="225"/>
  <c r="X130" i="225"/>
  <c r="W130" i="225"/>
  <c r="V130" i="225"/>
  <c r="U130" i="225"/>
  <c r="T130" i="225"/>
  <c r="S130" i="225"/>
  <c r="R130" i="225"/>
  <c r="Q130" i="225"/>
  <c r="P130" i="225"/>
  <c r="O130" i="225"/>
  <c r="N130" i="225"/>
  <c r="M130" i="225"/>
  <c r="L130" i="225"/>
  <c r="K130" i="225"/>
  <c r="J130" i="225"/>
  <c r="I130" i="225"/>
  <c r="H130" i="225"/>
  <c r="G130" i="225"/>
  <c r="F130" i="225"/>
  <c r="E130" i="225"/>
  <c r="D130" i="225"/>
  <c r="C130" i="225"/>
  <c r="B130" i="225"/>
  <c r="AG129" i="225"/>
  <c r="BN128" i="225"/>
  <c r="BN129" i="225" s="1"/>
  <c r="BN130" i="225" s="1"/>
  <c r="BN131" i="225" s="1"/>
  <c r="BM128" i="225"/>
  <c r="BM129" i="225" s="1"/>
  <c r="BM130" i="225" s="1"/>
  <c r="BM131" i="225" s="1"/>
  <c r="BL128" i="225"/>
  <c r="BL129" i="225" s="1"/>
  <c r="BL130" i="225" s="1"/>
  <c r="BL131" i="225" s="1"/>
  <c r="BK128" i="225"/>
  <c r="BK129" i="225" s="1"/>
  <c r="BK130" i="225" s="1"/>
  <c r="BK131" i="225" s="1"/>
  <c r="BJ128" i="225"/>
  <c r="BJ129" i="225" s="1"/>
  <c r="BJ130" i="225" s="1"/>
  <c r="BJ131" i="225" s="1"/>
  <c r="BI128" i="225"/>
  <c r="BI129" i="225" s="1"/>
  <c r="BI130" i="225" s="1"/>
  <c r="BI131" i="225" s="1"/>
  <c r="BH128" i="225"/>
  <c r="BH129" i="225" s="1"/>
  <c r="BH130" i="225" s="1"/>
  <c r="BH131" i="225" s="1"/>
  <c r="BG128" i="225"/>
  <c r="BG129" i="225" s="1"/>
  <c r="BG130" i="225" s="1"/>
  <c r="BG131" i="225" s="1"/>
  <c r="BF128" i="225"/>
  <c r="BF129" i="225" s="1"/>
  <c r="BF130" i="225" s="1"/>
  <c r="BF131" i="225" s="1"/>
  <c r="BE128" i="225"/>
  <c r="BE129" i="225" s="1"/>
  <c r="BE130" i="225" s="1"/>
  <c r="BE131" i="225" s="1"/>
  <c r="BD128" i="225"/>
  <c r="BD129" i="225" s="1"/>
  <c r="BD130" i="225" s="1"/>
  <c r="BD131" i="225" s="1"/>
  <c r="BC128" i="225"/>
  <c r="BC129" i="225" s="1"/>
  <c r="BC130" i="225" s="1"/>
  <c r="BC131" i="225" s="1"/>
  <c r="BB128" i="225"/>
  <c r="BB129" i="225" s="1"/>
  <c r="BB130" i="225" s="1"/>
  <c r="BB131" i="225" s="1"/>
  <c r="BA128" i="225"/>
  <c r="BA129" i="225" s="1"/>
  <c r="BA130" i="225" s="1"/>
  <c r="BA131" i="225" s="1"/>
  <c r="AZ128" i="225"/>
  <c r="AZ129" i="225" s="1"/>
  <c r="AZ130" i="225" s="1"/>
  <c r="AZ131" i="225" s="1"/>
  <c r="AY128" i="225"/>
  <c r="AY129" i="225" s="1"/>
  <c r="AY130" i="225" s="1"/>
  <c r="AY131" i="225" s="1"/>
  <c r="AX128" i="225"/>
  <c r="AX129" i="225" s="1"/>
  <c r="AX130" i="225" s="1"/>
  <c r="AX131" i="225" s="1"/>
  <c r="AW128" i="225"/>
  <c r="AW129" i="225" s="1"/>
  <c r="AW130" i="225" s="1"/>
  <c r="AW131" i="225" s="1"/>
  <c r="AV128" i="225"/>
  <c r="AV129" i="225" s="1"/>
  <c r="AV130" i="225" s="1"/>
  <c r="AV131" i="225" s="1"/>
  <c r="AU128" i="225"/>
  <c r="AU129" i="225" s="1"/>
  <c r="AU130" i="225" s="1"/>
  <c r="AU131" i="225" s="1"/>
  <c r="AT128" i="225"/>
  <c r="AT129" i="225" s="1"/>
  <c r="AT130" i="225" s="1"/>
  <c r="AT131" i="225" s="1"/>
  <c r="AS128" i="225"/>
  <c r="AS129" i="225" s="1"/>
  <c r="AS130" i="225" s="1"/>
  <c r="AS131" i="225" s="1"/>
  <c r="AR128" i="225"/>
  <c r="AR129" i="225" s="1"/>
  <c r="AR130" i="225" s="1"/>
  <c r="AR131" i="225" s="1"/>
  <c r="AQ128" i="225"/>
  <c r="AQ129" i="225" s="1"/>
  <c r="AQ130" i="225" s="1"/>
  <c r="AQ131" i="225" s="1"/>
  <c r="AP128" i="225"/>
  <c r="AP129" i="225" s="1"/>
  <c r="AP130" i="225" s="1"/>
  <c r="AP131" i="225" s="1"/>
  <c r="AO128" i="225"/>
  <c r="AO129" i="225" s="1"/>
  <c r="AO130" i="225" s="1"/>
  <c r="AO131" i="225" s="1"/>
  <c r="AN128" i="225"/>
  <c r="AN129" i="225" s="1"/>
  <c r="AN130" i="225" s="1"/>
  <c r="AN131" i="225" s="1"/>
  <c r="AM128" i="225"/>
  <c r="AM129" i="225" s="1"/>
  <c r="AM130" i="225" s="1"/>
  <c r="AM131" i="225" s="1"/>
  <c r="AL128" i="225"/>
  <c r="AL129" i="225" s="1"/>
  <c r="AL130" i="225" s="1"/>
  <c r="AL131" i="225" s="1"/>
  <c r="AK128" i="225"/>
  <c r="AK129" i="225" s="1"/>
  <c r="AK130" i="225" s="1"/>
  <c r="AK131" i="225" s="1"/>
  <c r="AJ128" i="225"/>
  <c r="AJ129" i="225" s="1"/>
  <c r="AJ130" i="225" s="1"/>
  <c r="AJ131" i="225" s="1"/>
  <c r="AG128" i="225"/>
  <c r="P27" i="225" s="1"/>
  <c r="C127" i="225"/>
  <c r="D127" i="225" s="1"/>
  <c r="E127" i="225" s="1"/>
  <c r="F127" i="225" s="1"/>
  <c r="G127" i="225" s="1"/>
  <c r="H127" i="225" s="1"/>
  <c r="I127" i="225" s="1"/>
  <c r="J127" i="225" s="1"/>
  <c r="K127" i="225" s="1"/>
  <c r="L127" i="225" s="1"/>
  <c r="M127" i="225" s="1"/>
  <c r="N127" i="225" s="1"/>
  <c r="O127" i="225" s="1"/>
  <c r="P127" i="225" s="1"/>
  <c r="Q127" i="225" s="1"/>
  <c r="R127" i="225" s="1"/>
  <c r="S127" i="225" s="1"/>
  <c r="T127" i="225" s="1"/>
  <c r="U127" i="225" s="1"/>
  <c r="V127" i="225" s="1"/>
  <c r="W127" i="225" s="1"/>
  <c r="X127" i="225" s="1"/>
  <c r="Y127" i="225" s="1"/>
  <c r="Z127" i="225" s="1"/>
  <c r="AA127" i="225" s="1"/>
  <c r="AB127" i="225" s="1"/>
  <c r="AC127" i="225" s="1"/>
  <c r="AD127" i="225" s="1"/>
  <c r="AE127" i="225" s="1"/>
  <c r="AF127" i="225" s="1"/>
  <c r="AG125" i="225"/>
  <c r="N32" i="225" s="1"/>
  <c r="AG124" i="225"/>
  <c r="N31" i="225" s="1"/>
  <c r="AF122" i="225"/>
  <c r="AE122" i="225"/>
  <c r="AD122" i="225"/>
  <c r="AC122" i="225"/>
  <c r="AB122" i="225"/>
  <c r="AA122" i="225"/>
  <c r="Z122" i="225"/>
  <c r="Y122" i="225"/>
  <c r="X122" i="225"/>
  <c r="W122" i="225"/>
  <c r="V122" i="225"/>
  <c r="U122" i="225"/>
  <c r="T122" i="225"/>
  <c r="S122" i="225"/>
  <c r="R122" i="225"/>
  <c r="Q122" i="225"/>
  <c r="P122" i="225"/>
  <c r="O122" i="225"/>
  <c r="N122" i="225"/>
  <c r="M122" i="225"/>
  <c r="L122" i="225"/>
  <c r="K122" i="225"/>
  <c r="J122" i="225"/>
  <c r="I122" i="225"/>
  <c r="H122" i="225"/>
  <c r="G122" i="225"/>
  <c r="F122" i="225"/>
  <c r="E122" i="225"/>
  <c r="D122" i="225"/>
  <c r="C122" i="225"/>
  <c r="B122" i="225"/>
  <c r="AG121" i="225"/>
  <c r="N28" i="225" s="1"/>
  <c r="BN120" i="225"/>
  <c r="BN121" i="225" s="1"/>
  <c r="BN122" i="225" s="1"/>
  <c r="BN123" i="225" s="1"/>
  <c r="BM120" i="225"/>
  <c r="BM121" i="225" s="1"/>
  <c r="BM122" i="225" s="1"/>
  <c r="BM123" i="225" s="1"/>
  <c r="BL120" i="225"/>
  <c r="BL121" i="225" s="1"/>
  <c r="BL122" i="225" s="1"/>
  <c r="BL123" i="225" s="1"/>
  <c r="BK120" i="225"/>
  <c r="BK121" i="225" s="1"/>
  <c r="BK122" i="225" s="1"/>
  <c r="BK123" i="225" s="1"/>
  <c r="BJ120" i="225"/>
  <c r="BJ121" i="225" s="1"/>
  <c r="BJ122" i="225" s="1"/>
  <c r="BJ123" i="225" s="1"/>
  <c r="BI120" i="225"/>
  <c r="BI121" i="225" s="1"/>
  <c r="BI122" i="225" s="1"/>
  <c r="BI123" i="225" s="1"/>
  <c r="BH120" i="225"/>
  <c r="BH121" i="225" s="1"/>
  <c r="BH122" i="225" s="1"/>
  <c r="BH123" i="225" s="1"/>
  <c r="BG120" i="225"/>
  <c r="BG121" i="225" s="1"/>
  <c r="BG122" i="225" s="1"/>
  <c r="BG123" i="225" s="1"/>
  <c r="BF120" i="225"/>
  <c r="BF121" i="225" s="1"/>
  <c r="BF122" i="225" s="1"/>
  <c r="BF123" i="225" s="1"/>
  <c r="BE120" i="225"/>
  <c r="BE121" i="225" s="1"/>
  <c r="BE122" i="225" s="1"/>
  <c r="BE123" i="225" s="1"/>
  <c r="BD120" i="225"/>
  <c r="BD121" i="225" s="1"/>
  <c r="BD122" i="225" s="1"/>
  <c r="BD123" i="225" s="1"/>
  <c r="BC120" i="225"/>
  <c r="BC121" i="225" s="1"/>
  <c r="BC122" i="225" s="1"/>
  <c r="BC123" i="225" s="1"/>
  <c r="BB120" i="225"/>
  <c r="BB121" i="225" s="1"/>
  <c r="BB122" i="225" s="1"/>
  <c r="BB123" i="225" s="1"/>
  <c r="BA120" i="225"/>
  <c r="BA121" i="225" s="1"/>
  <c r="BA122" i="225" s="1"/>
  <c r="BA123" i="225" s="1"/>
  <c r="AZ120" i="225"/>
  <c r="AZ121" i="225" s="1"/>
  <c r="AZ122" i="225" s="1"/>
  <c r="AZ123" i="225" s="1"/>
  <c r="AY120" i="225"/>
  <c r="AY121" i="225" s="1"/>
  <c r="AY122" i="225" s="1"/>
  <c r="AY123" i="225" s="1"/>
  <c r="AX120" i="225"/>
  <c r="AX121" i="225" s="1"/>
  <c r="AX122" i="225" s="1"/>
  <c r="AX123" i="225" s="1"/>
  <c r="AW120" i="225"/>
  <c r="AW121" i="225" s="1"/>
  <c r="AW122" i="225" s="1"/>
  <c r="AW123" i="225" s="1"/>
  <c r="AV120" i="225"/>
  <c r="AV121" i="225" s="1"/>
  <c r="AV122" i="225" s="1"/>
  <c r="AV123" i="225" s="1"/>
  <c r="AU120" i="225"/>
  <c r="AU121" i="225" s="1"/>
  <c r="AU122" i="225" s="1"/>
  <c r="AU123" i="225" s="1"/>
  <c r="AT120" i="225"/>
  <c r="AT121" i="225" s="1"/>
  <c r="AT122" i="225" s="1"/>
  <c r="AT123" i="225" s="1"/>
  <c r="AS120" i="225"/>
  <c r="AS121" i="225" s="1"/>
  <c r="AS122" i="225" s="1"/>
  <c r="AS123" i="225" s="1"/>
  <c r="AR120" i="225"/>
  <c r="AR121" i="225" s="1"/>
  <c r="AR122" i="225" s="1"/>
  <c r="AR123" i="225" s="1"/>
  <c r="AQ120" i="225"/>
  <c r="AQ121" i="225" s="1"/>
  <c r="AQ122" i="225" s="1"/>
  <c r="AQ123" i="225" s="1"/>
  <c r="AP120" i="225"/>
  <c r="AP121" i="225" s="1"/>
  <c r="AP122" i="225" s="1"/>
  <c r="AP123" i="225" s="1"/>
  <c r="AO120" i="225"/>
  <c r="AO121" i="225" s="1"/>
  <c r="AO122" i="225" s="1"/>
  <c r="AO123" i="225" s="1"/>
  <c r="AN120" i="225"/>
  <c r="AN121" i="225" s="1"/>
  <c r="AN122" i="225" s="1"/>
  <c r="AN123" i="225" s="1"/>
  <c r="AM120" i="225"/>
  <c r="AM121" i="225" s="1"/>
  <c r="AM122" i="225" s="1"/>
  <c r="AM123" i="225" s="1"/>
  <c r="AL120" i="225"/>
  <c r="AL121" i="225" s="1"/>
  <c r="AL122" i="225" s="1"/>
  <c r="AL123" i="225" s="1"/>
  <c r="AK120" i="225"/>
  <c r="AK121" i="225" s="1"/>
  <c r="AK122" i="225" s="1"/>
  <c r="AK123" i="225" s="1"/>
  <c r="AJ120" i="225"/>
  <c r="AJ121" i="225" s="1"/>
  <c r="AJ122" i="225" s="1"/>
  <c r="AJ123" i="225" s="1"/>
  <c r="AG120" i="225"/>
  <c r="N27" i="225" s="1"/>
  <c r="N29" i="225" s="1"/>
  <c r="C119" i="225"/>
  <c r="D119" i="225" s="1"/>
  <c r="E119" i="225" s="1"/>
  <c r="F119" i="225" s="1"/>
  <c r="G119" i="225" s="1"/>
  <c r="H119" i="225" s="1"/>
  <c r="I119" i="225" s="1"/>
  <c r="J119" i="225" s="1"/>
  <c r="K119" i="225" s="1"/>
  <c r="L119" i="225" s="1"/>
  <c r="M119" i="225" s="1"/>
  <c r="N119" i="225" s="1"/>
  <c r="O119" i="225" s="1"/>
  <c r="P119" i="225" s="1"/>
  <c r="Q119" i="225" s="1"/>
  <c r="R119" i="225" s="1"/>
  <c r="S119" i="225" s="1"/>
  <c r="T119" i="225" s="1"/>
  <c r="U119" i="225" s="1"/>
  <c r="V119" i="225" s="1"/>
  <c r="W119" i="225" s="1"/>
  <c r="X119" i="225" s="1"/>
  <c r="Y119" i="225" s="1"/>
  <c r="Z119" i="225" s="1"/>
  <c r="AA119" i="225" s="1"/>
  <c r="AB119" i="225" s="1"/>
  <c r="AC119" i="225" s="1"/>
  <c r="AD119" i="225" s="1"/>
  <c r="AE119" i="225" s="1"/>
  <c r="AF119" i="225" s="1"/>
  <c r="AG107" i="225"/>
  <c r="AG106" i="225"/>
  <c r="AE104" i="225"/>
  <c r="AD104" i="225"/>
  <c r="AC104" i="225"/>
  <c r="AB104" i="225"/>
  <c r="AA104" i="225"/>
  <c r="Z104" i="225"/>
  <c r="Y104" i="225"/>
  <c r="X104" i="225"/>
  <c r="W104" i="225"/>
  <c r="V104" i="225"/>
  <c r="U104" i="225"/>
  <c r="T104" i="225"/>
  <c r="S104" i="225"/>
  <c r="R104" i="225"/>
  <c r="Q104" i="225"/>
  <c r="P104" i="225"/>
  <c r="O104" i="225"/>
  <c r="N104" i="225"/>
  <c r="M104" i="225"/>
  <c r="L104" i="225"/>
  <c r="K104" i="225"/>
  <c r="J104" i="225"/>
  <c r="I104" i="225"/>
  <c r="H104" i="225"/>
  <c r="G104" i="225"/>
  <c r="F104" i="225"/>
  <c r="E104" i="225"/>
  <c r="D104" i="225"/>
  <c r="C104" i="225"/>
  <c r="B104" i="225"/>
  <c r="AG103" i="225"/>
  <c r="L28" i="225" s="1"/>
  <c r="BM102" i="225"/>
  <c r="BM103" i="225" s="1"/>
  <c r="BM104" i="225" s="1"/>
  <c r="BM105" i="225" s="1"/>
  <c r="BL102" i="225"/>
  <c r="BL103" i="225" s="1"/>
  <c r="BL104" i="225" s="1"/>
  <c r="BL105" i="225" s="1"/>
  <c r="BK102" i="225"/>
  <c r="BK103" i="225" s="1"/>
  <c r="BK104" i="225" s="1"/>
  <c r="BK105" i="225" s="1"/>
  <c r="BJ102" i="225"/>
  <c r="BJ103" i="225" s="1"/>
  <c r="BJ104" i="225" s="1"/>
  <c r="BJ105" i="225" s="1"/>
  <c r="BI102" i="225"/>
  <c r="BI103" i="225" s="1"/>
  <c r="BI104" i="225" s="1"/>
  <c r="BI105" i="225" s="1"/>
  <c r="BH102" i="225"/>
  <c r="BH103" i="225" s="1"/>
  <c r="BH104" i="225" s="1"/>
  <c r="BH105" i="225" s="1"/>
  <c r="BG102" i="225"/>
  <c r="BG103" i="225" s="1"/>
  <c r="BG104" i="225" s="1"/>
  <c r="BG105" i="225" s="1"/>
  <c r="BF102" i="225"/>
  <c r="BF103" i="225" s="1"/>
  <c r="BF104" i="225" s="1"/>
  <c r="BF105" i="225" s="1"/>
  <c r="BE102" i="225"/>
  <c r="BE103" i="225" s="1"/>
  <c r="BE104" i="225" s="1"/>
  <c r="BE105" i="225" s="1"/>
  <c r="BD102" i="225"/>
  <c r="BD103" i="225" s="1"/>
  <c r="BD104" i="225" s="1"/>
  <c r="BD105" i="225" s="1"/>
  <c r="BC102" i="225"/>
  <c r="BC103" i="225" s="1"/>
  <c r="BC104" i="225" s="1"/>
  <c r="BC105" i="225" s="1"/>
  <c r="BB102" i="225"/>
  <c r="BB103" i="225" s="1"/>
  <c r="BB104" i="225" s="1"/>
  <c r="BB105" i="225" s="1"/>
  <c r="BA102" i="225"/>
  <c r="BA103" i="225" s="1"/>
  <c r="BA104" i="225" s="1"/>
  <c r="BA105" i="225" s="1"/>
  <c r="AZ102" i="225"/>
  <c r="AZ103" i="225" s="1"/>
  <c r="AZ104" i="225" s="1"/>
  <c r="AZ105" i="225" s="1"/>
  <c r="AY102" i="225"/>
  <c r="AY103" i="225" s="1"/>
  <c r="AY104" i="225" s="1"/>
  <c r="AY105" i="225" s="1"/>
  <c r="AX102" i="225"/>
  <c r="AX103" i="225" s="1"/>
  <c r="AX104" i="225" s="1"/>
  <c r="AX105" i="225" s="1"/>
  <c r="AW102" i="225"/>
  <c r="AW103" i="225" s="1"/>
  <c r="AW104" i="225" s="1"/>
  <c r="AW105" i="225" s="1"/>
  <c r="AV102" i="225"/>
  <c r="AV103" i="225" s="1"/>
  <c r="AV104" i="225" s="1"/>
  <c r="AV105" i="225" s="1"/>
  <c r="AU102" i="225"/>
  <c r="AU103" i="225" s="1"/>
  <c r="AU104" i="225" s="1"/>
  <c r="AU105" i="225" s="1"/>
  <c r="AT102" i="225"/>
  <c r="AT103" i="225" s="1"/>
  <c r="AT104" i="225" s="1"/>
  <c r="AT105" i="225" s="1"/>
  <c r="AS102" i="225"/>
  <c r="AS103" i="225" s="1"/>
  <c r="AS104" i="225" s="1"/>
  <c r="AS105" i="225" s="1"/>
  <c r="AR102" i="225"/>
  <c r="AR103" i="225" s="1"/>
  <c r="AR104" i="225" s="1"/>
  <c r="AR105" i="225" s="1"/>
  <c r="AQ102" i="225"/>
  <c r="AQ103" i="225" s="1"/>
  <c r="AQ104" i="225" s="1"/>
  <c r="AQ105" i="225" s="1"/>
  <c r="AP102" i="225"/>
  <c r="AP103" i="225" s="1"/>
  <c r="AP104" i="225" s="1"/>
  <c r="AP105" i="225" s="1"/>
  <c r="AO102" i="225"/>
  <c r="AO103" i="225" s="1"/>
  <c r="AO104" i="225" s="1"/>
  <c r="AO105" i="225" s="1"/>
  <c r="AN102" i="225"/>
  <c r="AN103" i="225" s="1"/>
  <c r="AN104" i="225" s="1"/>
  <c r="AN105" i="225" s="1"/>
  <c r="AM102" i="225"/>
  <c r="AM103" i="225" s="1"/>
  <c r="AM104" i="225" s="1"/>
  <c r="AM105" i="225" s="1"/>
  <c r="AL102" i="225"/>
  <c r="AL103" i="225" s="1"/>
  <c r="AL104" i="225" s="1"/>
  <c r="AL105" i="225" s="1"/>
  <c r="AK102" i="225"/>
  <c r="AK103" i="225" s="1"/>
  <c r="AK104" i="225" s="1"/>
  <c r="AK105" i="225" s="1"/>
  <c r="AJ102" i="225"/>
  <c r="AJ103" i="225" s="1"/>
  <c r="AJ104" i="225" s="1"/>
  <c r="AJ105" i="225" s="1"/>
  <c r="AG102" i="225"/>
  <c r="C101" i="225"/>
  <c r="D101" i="225" s="1"/>
  <c r="E101" i="225" s="1"/>
  <c r="F101" i="225" s="1"/>
  <c r="G101" i="225" s="1"/>
  <c r="H101" i="225" s="1"/>
  <c r="I101" i="225" s="1"/>
  <c r="J101" i="225" s="1"/>
  <c r="K101" i="225" s="1"/>
  <c r="L101" i="225" s="1"/>
  <c r="M101" i="225" s="1"/>
  <c r="N101" i="225" s="1"/>
  <c r="O101" i="225" s="1"/>
  <c r="P101" i="225" s="1"/>
  <c r="Q101" i="225" s="1"/>
  <c r="R101" i="225" s="1"/>
  <c r="S101" i="225" s="1"/>
  <c r="T101" i="225" s="1"/>
  <c r="U101" i="225" s="1"/>
  <c r="V101" i="225" s="1"/>
  <c r="W101" i="225" s="1"/>
  <c r="X101" i="225" s="1"/>
  <c r="Y101" i="225" s="1"/>
  <c r="Z101" i="225" s="1"/>
  <c r="AA101" i="225" s="1"/>
  <c r="AB101" i="225" s="1"/>
  <c r="AC101" i="225" s="1"/>
  <c r="AD101" i="225" s="1"/>
  <c r="AE101" i="225" s="1"/>
  <c r="AF101" i="225" s="1"/>
  <c r="AG99" i="225"/>
  <c r="AG98" i="225"/>
  <c r="AF96" i="225"/>
  <c r="AE96" i="225"/>
  <c r="AD96" i="225"/>
  <c r="AC96" i="225"/>
  <c r="AB96" i="225"/>
  <c r="AA96" i="225"/>
  <c r="Z96" i="225"/>
  <c r="Y96" i="225"/>
  <c r="X96" i="225"/>
  <c r="W96" i="225"/>
  <c r="V96" i="225"/>
  <c r="U96" i="225"/>
  <c r="T96" i="225"/>
  <c r="S96" i="225"/>
  <c r="R96" i="225"/>
  <c r="Q96" i="225"/>
  <c r="P96" i="225"/>
  <c r="O96" i="225"/>
  <c r="N96" i="225"/>
  <c r="M96" i="225"/>
  <c r="L96" i="225"/>
  <c r="K96" i="225"/>
  <c r="J96" i="225"/>
  <c r="I96" i="225"/>
  <c r="H96" i="225"/>
  <c r="G96" i="225"/>
  <c r="F96" i="225"/>
  <c r="E96" i="225"/>
  <c r="D96" i="225"/>
  <c r="C96" i="225"/>
  <c r="B96" i="225"/>
  <c r="AG95" i="225"/>
  <c r="BN94" i="225"/>
  <c r="BN95" i="225" s="1"/>
  <c r="BN96" i="225" s="1"/>
  <c r="BN97" i="225" s="1"/>
  <c r="BM94" i="225"/>
  <c r="BM95" i="225" s="1"/>
  <c r="BM96" i="225" s="1"/>
  <c r="BM97" i="225" s="1"/>
  <c r="BL94" i="225"/>
  <c r="BL95" i="225" s="1"/>
  <c r="BL96" i="225" s="1"/>
  <c r="BL97" i="225" s="1"/>
  <c r="BK94" i="225"/>
  <c r="BK95" i="225" s="1"/>
  <c r="BK96" i="225" s="1"/>
  <c r="BK97" i="225" s="1"/>
  <c r="BJ94" i="225"/>
  <c r="BJ95" i="225" s="1"/>
  <c r="BJ96" i="225" s="1"/>
  <c r="BJ97" i="225" s="1"/>
  <c r="BI94" i="225"/>
  <c r="BI95" i="225" s="1"/>
  <c r="BI96" i="225" s="1"/>
  <c r="BI97" i="225" s="1"/>
  <c r="BH94" i="225"/>
  <c r="BH95" i="225" s="1"/>
  <c r="BH96" i="225" s="1"/>
  <c r="BH97" i="225" s="1"/>
  <c r="BG94" i="225"/>
  <c r="BG95" i="225" s="1"/>
  <c r="BG96" i="225" s="1"/>
  <c r="BG97" i="225" s="1"/>
  <c r="BF94" i="225"/>
  <c r="BF95" i="225" s="1"/>
  <c r="BF96" i="225" s="1"/>
  <c r="BF97" i="225" s="1"/>
  <c r="BE94" i="225"/>
  <c r="BE95" i="225" s="1"/>
  <c r="BE96" i="225" s="1"/>
  <c r="BE97" i="225" s="1"/>
  <c r="BD94" i="225"/>
  <c r="BD95" i="225" s="1"/>
  <c r="BD96" i="225" s="1"/>
  <c r="BD97" i="225" s="1"/>
  <c r="BC94" i="225"/>
  <c r="BC95" i="225" s="1"/>
  <c r="BC96" i="225" s="1"/>
  <c r="BC97" i="225" s="1"/>
  <c r="BB94" i="225"/>
  <c r="BB95" i="225" s="1"/>
  <c r="BB96" i="225" s="1"/>
  <c r="BB97" i="225" s="1"/>
  <c r="BA94" i="225"/>
  <c r="BA95" i="225" s="1"/>
  <c r="BA96" i="225" s="1"/>
  <c r="BA97" i="225" s="1"/>
  <c r="AZ94" i="225"/>
  <c r="AZ95" i="225" s="1"/>
  <c r="AZ96" i="225" s="1"/>
  <c r="AZ97" i="225" s="1"/>
  <c r="AY94" i="225"/>
  <c r="AY95" i="225" s="1"/>
  <c r="AY96" i="225" s="1"/>
  <c r="AY97" i="225" s="1"/>
  <c r="AX94" i="225"/>
  <c r="AX95" i="225" s="1"/>
  <c r="AX96" i="225" s="1"/>
  <c r="AX97" i="225" s="1"/>
  <c r="AW94" i="225"/>
  <c r="AW95" i="225" s="1"/>
  <c r="AW96" i="225" s="1"/>
  <c r="AW97" i="225" s="1"/>
  <c r="AV94" i="225"/>
  <c r="AV95" i="225" s="1"/>
  <c r="AV96" i="225" s="1"/>
  <c r="AV97" i="225" s="1"/>
  <c r="AU94" i="225"/>
  <c r="AU95" i="225" s="1"/>
  <c r="AU96" i="225" s="1"/>
  <c r="AU97" i="225" s="1"/>
  <c r="AT94" i="225"/>
  <c r="AT95" i="225" s="1"/>
  <c r="AT96" i="225" s="1"/>
  <c r="AT97" i="225" s="1"/>
  <c r="AS94" i="225"/>
  <c r="AS95" i="225" s="1"/>
  <c r="AS96" i="225" s="1"/>
  <c r="AS97" i="225" s="1"/>
  <c r="AR94" i="225"/>
  <c r="AR95" i="225" s="1"/>
  <c r="AR96" i="225" s="1"/>
  <c r="AR97" i="225" s="1"/>
  <c r="AQ94" i="225"/>
  <c r="AQ95" i="225" s="1"/>
  <c r="AQ96" i="225" s="1"/>
  <c r="AQ97" i="225" s="1"/>
  <c r="AP94" i="225"/>
  <c r="AP95" i="225" s="1"/>
  <c r="AP96" i="225" s="1"/>
  <c r="AP97" i="225" s="1"/>
  <c r="AO94" i="225"/>
  <c r="AO95" i="225" s="1"/>
  <c r="AO96" i="225" s="1"/>
  <c r="AO97" i="225" s="1"/>
  <c r="AN94" i="225"/>
  <c r="AN95" i="225" s="1"/>
  <c r="AN96" i="225" s="1"/>
  <c r="AN97" i="225" s="1"/>
  <c r="AM94" i="225"/>
  <c r="AM95" i="225" s="1"/>
  <c r="AM96" i="225" s="1"/>
  <c r="AM97" i="225" s="1"/>
  <c r="AL94" i="225"/>
  <c r="AL95" i="225" s="1"/>
  <c r="AL96" i="225" s="1"/>
  <c r="AL97" i="225" s="1"/>
  <c r="AK94" i="225"/>
  <c r="AK95" i="225" s="1"/>
  <c r="AK96" i="225" s="1"/>
  <c r="AK97" i="225" s="1"/>
  <c r="AJ94" i="225"/>
  <c r="AJ95" i="225" s="1"/>
  <c r="AJ96" i="225" s="1"/>
  <c r="AJ97" i="225" s="1"/>
  <c r="AG94" i="225"/>
  <c r="C93" i="225"/>
  <c r="D93" i="225" s="1"/>
  <c r="E93" i="225" s="1"/>
  <c r="F93" i="225" s="1"/>
  <c r="G93" i="225" s="1"/>
  <c r="H93" i="225" s="1"/>
  <c r="I93" i="225" s="1"/>
  <c r="J93" i="225" s="1"/>
  <c r="K93" i="225" s="1"/>
  <c r="L93" i="225" s="1"/>
  <c r="M93" i="225" s="1"/>
  <c r="N93" i="225" s="1"/>
  <c r="O93" i="225" s="1"/>
  <c r="P93" i="225" s="1"/>
  <c r="Q93" i="225" s="1"/>
  <c r="R93" i="225" s="1"/>
  <c r="S93" i="225" s="1"/>
  <c r="T93" i="225" s="1"/>
  <c r="U93" i="225" s="1"/>
  <c r="V93" i="225" s="1"/>
  <c r="W93" i="225" s="1"/>
  <c r="X93" i="225" s="1"/>
  <c r="Y93" i="225" s="1"/>
  <c r="Z93" i="225" s="1"/>
  <c r="AA93" i="225" s="1"/>
  <c r="AB93" i="225" s="1"/>
  <c r="AC93" i="225" s="1"/>
  <c r="AD93" i="225" s="1"/>
  <c r="AE93" i="225" s="1"/>
  <c r="AF93" i="225" s="1"/>
  <c r="AG91" i="225"/>
  <c r="H32" i="225" s="1"/>
  <c r="AG90" i="225"/>
  <c r="H31" i="225" s="1"/>
  <c r="AE88" i="225"/>
  <c r="AD88" i="225"/>
  <c r="AC88" i="225"/>
  <c r="AB88" i="225"/>
  <c r="AA88" i="225"/>
  <c r="Z88" i="225"/>
  <c r="Y88" i="225"/>
  <c r="X88" i="225"/>
  <c r="W88" i="225"/>
  <c r="V88" i="225"/>
  <c r="U88" i="225"/>
  <c r="T88" i="225"/>
  <c r="S88" i="225"/>
  <c r="R88" i="225"/>
  <c r="Q88" i="225"/>
  <c r="P88" i="225"/>
  <c r="O88" i="225"/>
  <c r="N88" i="225"/>
  <c r="M88" i="225"/>
  <c r="L88" i="225"/>
  <c r="K88" i="225"/>
  <c r="J88" i="225"/>
  <c r="I88" i="225"/>
  <c r="H88" i="225"/>
  <c r="G88" i="225"/>
  <c r="F88" i="225"/>
  <c r="E88" i="225"/>
  <c r="D88" i="225"/>
  <c r="C88" i="225"/>
  <c r="B88" i="225"/>
  <c r="AG87" i="225"/>
  <c r="H28" i="225" s="1"/>
  <c r="BM86" i="225"/>
  <c r="BM87" i="225" s="1"/>
  <c r="BM88" i="225" s="1"/>
  <c r="BM89" i="225" s="1"/>
  <c r="BL86" i="225"/>
  <c r="BL87" i="225" s="1"/>
  <c r="BL88" i="225" s="1"/>
  <c r="BL89" i="225" s="1"/>
  <c r="BK86" i="225"/>
  <c r="BK87" i="225" s="1"/>
  <c r="BK88" i="225" s="1"/>
  <c r="BK89" i="225" s="1"/>
  <c r="BJ86" i="225"/>
  <c r="BJ87" i="225" s="1"/>
  <c r="BJ88" i="225" s="1"/>
  <c r="BJ89" i="225" s="1"/>
  <c r="BI86" i="225"/>
  <c r="BI87" i="225" s="1"/>
  <c r="BI88" i="225" s="1"/>
  <c r="BI89" i="225" s="1"/>
  <c r="BH86" i="225"/>
  <c r="BH87" i="225" s="1"/>
  <c r="BH88" i="225" s="1"/>
  <c r="BH89" i="225" s="1"/>
  <c r="BG86" i="225"/>
  <c r="BG87" i="225" s="1"/>
  <c r="BG88" i="225" s="1"/>
  <c r="BG89" i="225" s="1"/>
  <c r="BF86" i="225"/>
  <c r="BF87" i="225" s="1"/>
  <c r="BF88" i="225" s="1"/>
  <c r="BF89" i="225" s="1"/>
  <c r="BE86" i="225"/>
  <c r="BE87" i="225" s="1"/>
  <c r="BE88" i="225" s="1"/>
  <c r="BE89" i="225" s="1"/>
  <c r="BD86" i="225"/>
  <c r="BD87" i="225" s="1"/>
  <c r="BD88" i="225" s="1"/>
  <c r="BD89" i="225" s="1"/>
  <c r="BC86" i="225"/>
  <c r="BC87" i="225" s="1"/>
  <c r="BC88" i="225" s="1"/>
  <c r="BC89" i="225" s="1"/>
  <c r="BB86" i="225"/>
  <c r="BB87" i="225" s="1"/>
  <c r="BB88" i="225" s="1"/>
  <c r="BB89" i="225" s="1"/>
  <c r="BA86" i="225"/>
  <c r="BA87" i="225" s="1"/>
  <c r="BA88" i="225" s="1"/>
  <c r="BA89" i="225" s="1"/>
  <c r="AZ86" i="225"/>
  <c r="AZ87" i="225" s="1"/>
  <c r="AZ88" i="225" s="1"/>
  <c r="AZ89" i="225" s="1"/>
  <c r="AY86" i="225"/>
  <c r="AY87" i="225" s="1"/>
  <c r="AY88" i="225" s="1"/>
  <c r="AY89" i="225" s="1"/>
  <c r="AX86" i="225"/>
  <c r="AX87" i="225" s="1"/>
  <c r="AX88" i="225" s="1"/>
  <c r="AX89" i="225" s="1"/>
  <c r="AW86" i="225"/>
  <c r="AW87" i="225" s="1"/>
  <c r="AW88" i="225" s="1"/>
  <c r="AW89" i="225" s="1"/>
  <c r="AV86" i="225"/>
  <c r="AV87" i="225" s="1"/>
  <c r="AV88" i="225" s="1"/>
  <c r="AV89" i="225" s="1"/>
  <c r="AU86" i="225"/>
  <c r="AU87" i="225" s="1"/>
  <c r="AU88" i="225" s="1"/>
  <c r="AU89" i="225" s="1"/>
  <c r="AT86" i="225"/>
  <c r="AT87" i="225" s="1"/>
  <c r="AT88" i="225" s="1"/>
  <c r="AT89" i="225" s="1"/>
  <c r="AS86" i="225"/>
  <c r="AS87" i="225" s="1"/>
  <c r="AS88" i="225" s="1"/>
  <c r="AS89" i="225" s="1"/>
  <c r="AR86" i="225"/>
  <c r="AR87" i="225" s="1"/>
  <c r="AR88" i="225" s="1"/>
  <c r="AR89" i="225" s="1"/>
  <c r="AQ86" i="225"/>
  <c r="AQ87" i="225" s="1"/>
  <c r="AQ88" i="225" s="1"/>
  <c r="AQ89" i="225" s="1"/>
  <c r="AP86" i="225"/>
  <c r="AP87" i="225" s="1"/>
  <c r="AP88" i="225" s="1"/>
  <c r="AP89" i="225" s="1"/>
  <c r="AO86" i="225"/>
  <c r="AO87" i="225" s="1"/>
  <c r="AO88" i="225" s="1"/>
  <c r="AO89" i="225" s="1"/>
  <c r="AN86" i="225"/>
  <c r="AN87" i="225" s="1"/>
  <c r="AN88" i="225" s="1"/>
  <c r="AN89" i="225" s="1"/>
  <c r="AM86" i="225"/>
  <c r="AM87" i="225" s="1"/>
  <c r="AM88" i="225" s="1"/>
  <c r="AM89" i="225" s="1"/>
  <c r="AL86" i="225"/>
  <c r="AL87" i="225" s="1"/>
  <c r="AL88" i="225" s="1"/>
  <c r="AL89" i="225" s="1"/>
  <c r="AK86" i="225"/>
  <c r="AK87" i="225" s="1"/>
  <c r="AK88" i="225" s="1"/>
  <c r="AK89" i="225" s="1"/>
  <c r="AJ86" i="225"/>
  <c r="AJ87" i="225" s="1"/>
  <c r="AJ88" i="225" s="1"/>
  <c r="AJ89" i="225" s="1"/>
  <c r="AG86" i="225"/>
  <c r="H27" i="225" s="1"/>
  <c r="C85" i="225"/>
  <c r="D85" i="225" s="1"/>
  <c r="E85" i="225" s="1"/>
  <c r="F85" i="225" s="1"/>
  <c r="G85" i="225" s="1"/>
  <c r="H85" i="225" s="1"/>
  <c r="I85" i="225" s="1"/>
  <c r="J85" i="225" s="1"/>
  <c r="K85" i="225" s="1"/>
  <c r="L85" i="225" s="1"/>
  <c r="M85" i="225" s="1"/>
  <c r="N85" i="225" s="1"/>
  <c r="O85" i="225" s="1"/>
  <c r="P85" i="225" s="1"/>
  <c r="Q85" i="225" s="1"/>
  <c r="R85" i="225" s="1"/>
  <c r="S85" i="225" s="1"/>
  <c r="T85" i="225" s="1"/>
  <c r="U85" i="225" s="1"/>
  <c r="V85" i="225" s="1"/>
  <c r="W85" i="225" s="1"/>
  <c r="X85" i="225" s="1"/>
  <c r="Y85" i="225" s="1"/>
  <c r="Z85" i="225" s="1"/>
  <c r="AA85" i="225" s="1"/>
  <c r="AB85" i="225" s="1"/>
  <c r="AC85" i="225" s="1"/>
  <c r="AD85" i="225" s="1"/>
  <c r="AE85" i="225" s="1"/>
  <c r="AF85" i="225" s="1"/>
  <c r="AG83" i="225"/>
  <c r="F32" i="225" s="1"/>
  <c r="AG82" i="225"/>
  <c r="AF80" i="225"/>
  <c r="AE80" i="225"/>
  <c r="AD80" i="225"/>
  <c r="AC80" i="225"/>
  <c r="AB80" i="225"/>
  <c r="AA80" i="225"/>
  <c r="Z80" i="225"/>
  <c r="Y80" i="225"/>
  <c r="X80" i="225"/>
  <c r="W80" i="225"/>
  <c r="V80" i="225"/>
  <c r="U80" i="225"/>
  <c r="T80" i="225"/>
  <c r="S80" i="225"/>
  <c r="R80" i="225"/>
  <c r="Q80" i="225"/>
  <c r="P80" i="225"/>
  <c r="O80" i="225"/>
  <c r="N80" i="225"/>
  <c r="M80" i="225"/>
  <c r="L80" i="225"/>
  <c r="K80" i="225"/>
  <c r="J80" i="225"/>
  <c r="I80" i="225"/>
  <c r="H80" i="225"/>
  <c r="G80" i="225"/>
  <c r="F80" i="225"/>
  <c r="E80" i="225"/>
  <c r="D80" i="225"/>
  <c r="C80" i="225"/>
  <c r="B80" i="225"/>
  <c r="AG79" i="225"/>
  <c r="F28" i="225" s="1"/>
  <c r="BN78" i="225"/>
  <c r="BN79" i="225" s="1"/>
  <c r="BN80" i="225" s="1"/>
  <c r="BN81" i="225" s="1"/>
  <c r="BM78" i="225"/>
  <c r="BM79" i="225" s="1"/>
  <c r="BM80" i="225" s="1"/>
  <c r="BM81" i="225" s="1"/>
  <c r="BL78" i="225"/>
  <c r="BL79" i="225" s="1"/>
  <c r="BL80" i="225" s="1"/>
  <c r="BL81" i="225" s="1"/>
  <c r="BK78" i="225"/>
  <c r="BK79" i="225" s="1"/>
  <c r="BK80" i="225" s="1"/>
  <c r="BK81" i="225" s="1"/>
  <c r="BJ78" i="225"/>
  <c r="BJ79" i="225" s="1"/>
  <c r="BJ80" i="225" s="1"/>
  <c r="BJ81" i="225" s="1"/>
  <c r="BI78" i="225"/>
  <c r="BI79" i="225" s="1"/>
  <c r="BI80" i="225" s="1"/>
  <c r="BI81" i="225" s="1"/>
  <c r="BH78" i="225"/>
  <c r="BH79" i="225" s="1"/>
  <c r="BH80" i="225" s="1"/>
  <c r="BH81" i="225" s="1"/>
  <c r="BG78" i="225"/>
  <c r="BG79" i="225" s="1"/>
  <c r="BG80" i="225" s="1"/>
  <c r="BG81" i="225" s="1"/>
  <c r="BF78" i="225"/>
  <c r="BF79" i="225" s="1"/>
  <c r="BF80" i="225" s="1"/>
  <c r="BF81" i="225" s="1"/>
  <c r="BE78" i="225"/>
  <c r="BE79" i="225" s="1"/>
  <c r="BE80" i="225" s="1"/>
  <c r="BE81" i="225" s="1"/>
  <c r="BD78" i="225"/>
  <c r="BD79" i="225" s="1"/>
  <c r="BD80" i="225" s="1"/>
  <c r="BD81" i="225" s="1"/>
  <c r="BC78" i="225"/>
  <c r="BC79" i="225" s="1"/>
  <c r="BC80" i="225" s="1"/>
  <c r="BC81" i="225" s="1"/>
  <c r="BB78" i="225"/>
  <c r="BB79" i="225" s="1"/>
  <c r="BB80" i="225" s="1"/>
  <c r="BB81" i="225" s="1"/>
  <c r="BA78" i="225"/>
  <c r="BA79" i="225" s="1"/>
  <c r="BA80" i="225" s="1"/>
  <c r="BA81" i="225" s="1"/>
  <c r="AZ78" i="225"/>
  <c r="AZ79" i="225" s="1"/>
  <c r="AZ80" i="225" s="1"/>
  <c r="AZ81" i="225" s="1"/>
  <c r="AY78" i="225"/>
  <c r="AY79" i="225" s="1"/>
  <c r="AY80" i="225" s="1"/>
  <c r="AY81" i="225" s="1"/>
  <c r="AX78" i="225"/>
  <c r="AX79" i="225" s="1"/>
  <c r="AX80" i="225" s="1"/>
  <c r="AX81" i="225" s="1"/>
  <c r="AW78" i="225"/>
  <c r="AW79" i="225" s="1"/>
  <c r="AW80" i="225" s="1"/>
  <c r="AW81" i="225" s="1"/>
  <c r="AV78" i="225"/>
  <c r="AV79" i="225" s="1"/>
  <c r="AV80" i="225" s="1"/>
  <c r="AV81" i="225" s="1"/>
  <c r="AU78" i="225"/>
  <c r="AU79" i="225" s="1"/>
  <c r="AU80" i="225" s="1"/>
  <c r="AU81" i="225" s="1"/>
  <c r="AT78" i="225"/>
  <c r="AT79" i="225" s="1"/>
  <c r="AT80" i="225" s="1"/>
  <c r="AT81" i="225" s="1"/>
  <c r="AS78" i="225"/>
  <c r="AS79" i="225" s="1"/>
  <c r="AS80" i="225" s="1"/>
  <c r="AS81" i="225" s="1"/>
  <c r="AR78" i="225"/>
  <c r="AR79" i="225" s="1"/>
  <c r="AR80" i="225" s="1"/>
  <c r="AR81" i="225" s="1"/>
  <c r="AQ78" i="225"/>
  <c r="AQ79" i="225" s="1"/>
  <c r="AQ80" i="225" s="1"/>
  <c r="AQ81" i="225" s="1"/>
  <c r="AP78" i="225"/>
  <c r="AP79" i="225" s="1"/>
  <c r="AP80" i="225" s="1"/>
  <c r="AP81" i="225" s="1"/>
  <c r="AO78" i="225"/>
  <c r="AO79" i="225" s="1"/>
  <c r="AO80" i="225" s="1"/>
  <c r="AO81" i="225" s="1"/>
  <c r="AN78" i="225"/>
  <c r="AN79" i="225" s="1"/>
  <c r="AN80" i="225" s="1"/>
  <c r="AN81" i="225" s="1"/>
  <c r="AM78" i="225"/>
  <c r="AM79" i="225" s="1"/>
  <c r="AM80" i="225" s="1"/>
  <c r="AM81" i="225" s="1"/>
  <c r="AL78" i="225"/>
  <c r="AL79" i="225" s="1"/>
  <c r="AL80" i="225" s="1"/>
  <c r="AL81" i="225" s="1"/>
  <c r="AK78" i="225"/>
  <c r="AK79" i="225" s="1"/>
  <c r="AK80" i="225" s="1"/>
  <c r="AK81" i="225" s="1"/>
  <c r="AJ78" i="225"/>
  <c r="AJ79" i="225" s="1"/>
  <c r="AJ80" i="225" s="1"/>
  <c r="AJ81" i="225" s="1"/>
  <c r="AG78" i="225"/>
  <c r="C77" i="225"/>
  <c r="D77" i="225" s="1"/>
  <c r="E77" i="225" s="1"/>
  <c r="F77" i="225" s="1"/>
  <c r="G77" i="225" s="1"/>
  <c r="H77" i="225" s="1"/>
  <c r="I77" i="225" s="1"/>
  <c r="J77" i="225" s="1"/>
  <c r="K77" i="225" s="1"/>
  <c r="L77" i="225" s="1"/>
  <c r="M77" i="225" s="1"/>
  <c r="N77" i="225" s="1"/>
  <c r="O77" i="225" s="1"/>
  <c r="P77" i="225" s="1"/>
  <c r="Q77" i="225" s="1"/>
  <c r="R77" i="225" s="1"/>
  <c r="S77" i="225" s="1"/>
  <c r="T77" i="225" s="1"/>
  <c r="U77" i="225" s="1"/>
  <c r="V77" i="225" s="1"/>
  <c r="W77" i="225" s="1"/>
  <c r="X77" i="225" s="1"/>
  <c r="Y77" i="225" s="1"/>
  <c r="Z77" i="225" s="1"/>
  <c r="AA77" i="225" s="1"/>
  <c r="AB77" i="225" s="1"/>
  <c r="AC77" i="225" s="1"/>
  <c r="AD77" i="225" s="1"/>
  <c r="AE77" i="225" s="1"/>
  <c r="AF77" i="225" s="1"/>
  <c r="AG75" i="225"/>
  <c r="D32" i="225" s="1"/>
  <c r="AG74" i="225"/>
  <c r="D31" i="225" s="1"/>
  <c r="BM73" i="225"/>
  <c r="AD72" i="225"/>
  <c r="AC72" i="225"/>
  <c r="AB72" i="225"/>
  <c r="AA72" i="225"/>
  <c r="Z72" i="225"/>
  <c r="Y72" i="225"/>
  <c r="X72" i="225"/>
  <c r="W72" i="225"/>
  <c r="V72" i="225"/>
  <c r="U72" i="225"/>
  <c r="T72" i="225"/>
  <c r="S72" i="225"/>
  <c r="R72" i="225"/>
  <c r="Q72" i="225"/>
  <c r="P72" i="225"/>
  <c r="O72" i="225"/>
  <c r="N72" i="225"/>
  <c r="M72" i="225"/>
  <c r="L72" i="225"/>
  <c r="K72" i="225"/>
  <c r="J72" i="225"/>
  <c r="I72" i="225"/>
  <c r="H72" i="225"/>
  <c r="G72" i="225"/>
  <c r="F72" i="225"/>
  <c r="E72" i="225"/>
  <c r="D72" i="225"/>
  <c r="C72" i="225"/>
  <c r="B72" i="225"/>
  <c r="AG71" i="225"/>
  <c r="D28" i="225" s="1"/>
  <c r="BL70" i="225"/>
  <c r="BL71" i="225" s="1"/>
  <c r="BL72" i="225" s="1"/>
  <c r="BL73" i="225" s="1"/>
  <c r="BK70" i="225"/>
  <c r="BK71" i="225" s="1"/>
  <c r="BK72" i="225" s="1"/>
  <c r="BK73" i="225" s="1"/>
  <c r="BJ70" i="225"/>
  <c r="BJ71" i="225" s="1"/>
  <c r="BJ72" i="225" s="1"/>
  <c r="BJ73" i="225" s="1"/>
  <c r="BI70" i="225"/>
  <c r="BI71" i="225" s="1"/>
  <c r="BI72" i="225" s="1"/>
  <c r="BI73" i="225" s="1"/>
  <c r="BH70" i="225"/>
  <c r="BH71" i="225" s="1"/>
  <c r="BH72" i="225" s="1"/>
  <c r="BH73" i="225" s="1"/>
  <c r="BG70" i="225"/>
  <c r="BG71" i="225" s="1"/>
  <c r="BG72" i="225" s="1"/>
  <c r="BG73" i="225" s="1"/>
  <c r="BF70" i="225"/>
  <c r="BF71" i="225" s="1"/>
  <c r="BF72" i="225" s="1"/>
  <c r="BF73" i="225" s="1"/>
  <c r="BE70" i="225"/>
  <c r="BE71" i="225" s="1"/>
  <c r="BE72" i="225" s="1"/>
  <c r="BE73" i="225" s="1"/>
  <c r="BD70" i="225"/>
  <c r="BD71" i="225" s="1"/>
  <c r="BD72" i="225" s="1"/>
  <c r="BD73" i="225" s="1"/>
  <c r="BC70" i="225"/>
  <c r="BC71" i="225" s="1"/>
  <c r="BC72" i="225" s="1"/>
  <c r="BC73" i="225" s="1"/>
  <c r="BB70" i="225"/>
  <c r="BB71" i="225" s="1"/>
  <c r="BB72" i="225" s="1"/>
  <c r="BB73" i="225" s="1"/>
  <c r="BA70" i="225"/>
  <c r="BA71" i="225" s="1"/>
  <c r="BA72" i="225" s="1"/>
  <c r="BA73" i="225" s="1"/>
  <c r="AZ70" i="225"/>
  <c r="AZ71" i="225" s="1"/>
  <c r="AZ72" i="225" s="1"/>
  <c r="AZ73" i="225" s="1"/>
  <c r="AY70" i="225"/>
  <c r="AY71" i="225" s="1"/>
  <c r="AY72" i="225" s="1"/>
  <c r="AY73" i="225" s="1"/>
  <c r="AX70" i="225"/>
  <c r="AX71" i="225" s="1"/>
  <c r="AX72" i="225" s="1"/>
  <c r="AX73" i="225" s="1"/>
  <c r="AW70" i="225"/>
  <c r="AW71" i="225" s="1"/>
  <c r="AW72" i="225" s="1"/>
  <c r="AW73" i="225" s="1"/>
  <c r="AV70" i="225"/>
  <c r="AV71" i="225" s="1"/>
  <c r="AV72" i="225" s="1"/>
  <c r="AV73" i="225" s="1"/>
  <c r="AU70" i="225"/>
  <c r="AU71" i="225" s="1"/>
  <c r="AU72" i="225" s="1"/>
  <c r="AU73" i="225" s="1"/>
  <c r="AT70" i="225"/>
  <c r="AT71" i="225" s="1"/>
  <c r="AT72" i="225" s="1"/>
  <c r="AT73" i="225" s="1"/>
  <c r="AS70" i="225"/>
  <c r="AS71" i="225" s="1"/>
  <c r="AS72" i="225" s="1"/>
  <c r="AS73" i="225" s="1"/>
  <c r="AR70" i="225"/>
  <c r="AR71" i="225" s="1"/>
  <c r="AR72" i="225" s="1"/>
  <c r="AR73" i="225" s="1"/>
  <c r="AQ70" i="225"/>
  <c r="AQ71" i="225" s="1"/>
  <c r="AQ72" i="225" s="1"/>
  <c r="AQ73" i="225" s="1"/>
  <c r="AP70" i="225"/>
  <c r="AP71" i="225" s="1"/>
  <c r="AP72" i="225" s="1"/>
  <c r="AP73" i="225" s="1"/>
  <c r="AO70" i="225"/>
  <c r="AO71" i="225" s="1"/>
  <c r="AO72" i="225" s="1"/>
  <c r="AO73" i="225" s="1"/>
  <c r="AN70" i="225"/>
  <c r="AN71" i="225" s="1"/>
  <c r="AN72" i="225" s="1"/>
  <c r="AN73" i="225" s="1"/>
  <c r="AM70" i="225"/>
  <c r="AM71" i="225" s="1"/>
  <c r="AM72" i="225" s="1"/>
  <c r="AM73" i="225" s="1"/>
  <c r="AL70" i="225"/>
  <c r="AL71" i="225" s="1"/>
  <c r="AL72" i="225" s="1"/>
  <c r="AL73" i="225" s="1"/>
  <c r="AK70" i="225"/>
  <c r="AK71" i="225" s="1"/>
  <c r="AK72" i="225" s="1"/>
  <c r="AK73" i="225" s="1"/>
  <c r="AJ70" i="225"/>
  <c r="AJ71" i="225" s="1"/>
  <c r="AJ72" i="225" s="1"/>
  <c r="AJ73" i="225" s="1"/>
  <c r="AG70" i="225"/>
  <c r="D27" i="225" s="1"/>
  <c r="C69" i="225"/>
  <c r="D69" i="225" s="1"/>
  <c r="E69" i="225" s="1"/>
  <c r="F69" i="225" s="1"/>
  <c r="G69" i="225" s="1"/>
  <c r="H69" i="225" s="1"/>
  <c r="I69" i="225" s="1"/>
  <c r="J69" i="225" s="1"/>
  <c r="K69" i="225" s="1"/>
  <c r="L69" i="225" s="1"/>
  <c r="M69" i="225" s="1"/>
  <c r="N69" i="225" s="1"/>
  <c r="O69" i="225" s="1"/>
  <c r="P69" i="225" s="1"/>
  <c r="Q69" i="225" s="1"/>
  <c r="R69" i="225" s="1"/>
  <c r="S69" i="225" s="1"/>
  <c r="T69" i="225" s="1"/>
  <c r="U69" i="225" s="1"/>
  <c r="V69" i="225" s="1"/>
  <c r="W69" i="225" s="1"/>
  <c r="X69" i="225" s="1"/>
  <c r="Y69" i="225" s="1"/>
  <c r="Z69" i="225" s="1"/>
  <c r="AA69" i="225" s="1"/>
  <c r="AB69" i="225" s="1"/>
  <c r="AC69" i="225" s="1"/>
  <c r="AD69" i="225" s="1"/>
  <c r="AE69" i="225" s="1"/>
  <c r="AF69" i="225" s="1"/>
  <c r="AG67" i="225"/>
  <c r="AG66" i="225"/>
  <c r="B31" i="225" s="1"/>
  <c r="AF64" i="225"/>
  <c r="AE64" i="225"/>
  <c r="AD64" i="225"/>
  <c r="AC64" i="225"/>
  <c r="AB64" i="225"/>
  <c r="AA64" i="225"/>
  <c r="Z64" i="225"/>
  <c r="Y64" i="225"/>
  <c r="X64" i="225"/>
  <c r="W64" i="225"/>
  <c r="V64" i="225"/>
  <c r="U64" i="225"/>
  <c r="T64" i="225"/>
  <c r="S64" i="225"/>
  <c r="R64" i="225"/>
  <c r="Q64" i="225"/>
  <c r="P64" i="225"/>
  <c r="O64" i="225"/>
  <c r="N64" i="225"/>
  <c r="M64" i="225"/>
  <c r="L64" i="225"/>
  <c r="K64" i="225"/>
  <c r="J64" i="225"/>
  <c r="I64" i="225"/>
  <c r="H64" i="225"/>
  <c r="G64" i="225"/>
  <c r="F64" i="225"/>
  <c r="E64" i="225"/>
  <c r="D64" i="225"/>
  <c r="C64" i="225"/>
  <c r="B64" i="225"/>
  <c r="AG63" i="225"/>
  <c r="B28" i="225" s="1"/>
  <c r="BN62" i="225"/>
  <c r="BN63" i="225" s="1"/>
  <c r="BN64" i="225" s="1"/>
  <c r="BN65" i="225" s="1"/>
  <c r="BM62" i="225"/>
  <c r="BM63" i="225" s="1"/>
  <c r="BM64" i="225" s="1"/>
  <c r="BM65" i="225" s="1"/>
  <c r="BL62" i="225"/>
  <c r="BL63" i="225" s="1"/>
  <c r="BL64" i="225" s="1"/>
  <c r="BL65" i="225" s="1"/>
  <c r="BK62" i="225"/>
  <c r="BK63" i="225" s="1"/>
  <c r="BK64" i="225" s="1"/>
  <c r="BK65" i="225" s="1"/>
  <c r="BJ62" i="225"/>
  <c r="BJ63" i="225" s="1"/>
  <c r="BJ64" i="225" s="1"/>
  <c r="BJ65" i="225" s="1"/>
  <c r="BI62" i="225"/>
  <c r="BI63" i="225" s="1"/>
  <c r="BI64" i="225" s="1"/>
  <c r="BI65" i="225" s="1"/>
  <c r="BH62" i="225"/>
  <c r="BH63" i="225" s="1"/>
  <c r="BH64" i="225" s="1"/>
  <c r="BH65" i="225" s="1"/>
  <c r="BG62" i="225"/>
  <c r="BG63" i="225" s="1"/>
  <c r="BG64" i="225" s="1"/>
  <c r="BG65" i="225" s="1"/>
  <c r="BF62" i="225"/>
  <c r="BF63" i="225" s="1"/>
  <c r="BF64" i="225" s="1"/>
  <c r="BF65" i="225" s="1"/>
  <c r="BE62" i="225"/>
  <c r="BE63" i="225" s="1"/>
  <c r="BE64" i="225" s="1"/>
  <c r="BE65" i="225" s="1"/>
  <c r="BD62" i="225"/>
  <c r="BD63" i="225" s="1"/>
  <c r="BD64" i="225" s="1"/>
  <c r="BD65" i="225" s="1"/>
  <c r="BC62" i="225"/>
  <c r="BC63" i="225" s="1"/>
  <c r="BC64" i="225" s="1"/>
  <c r="BC65" i="225" s="1"/>
  <c r="BB62" i="225"/>
  <c r="BB63" i="225" s="1"/>
  <c r="BB64" i="225" s="1"/>
  <c r="BB65" i="225" s="1"/>
  <c r="BA62" i="225"/>
  <c r="BA63" i="225" s="1"/>
  <c r="BA64" i="225" s="1"/>
  <c r="BA65" i="225" s="1"/>
  <c r="AZ62" i="225"/>
  <c r="AZ63" i="225" s="1"/>
  <c r="AZ64" i="225" s="1"/>
  <c r="AZ65" i="225" s="1"/>
  <c r="AY62" i="225"/>
  <c r="AY63" i="225" s="1"/>
  <c r="AY64" i="225" s="1"/>
  <c r="AY65" i="225" s="1"/>
  <c r="AX62" i="225"/>
  <c r="AX63" i="225" s="1"/>
  <c r="AX64" i="225" s="1"/>
  <c r="AX65" i="225" s="1"/>
  <c r="AW62" i="225"/>
  <c r="AW63" i="225" s="1"/>
  <c r="AW64" i="225" s="1"/>
  <c r="AW65" i="225" s="1"/>
  <c r="AV62" i="225"/>
  <c r="AV63" i="225" s="1"/>
  <c r="AV64" i="225" s="1"/>
  <c r="AV65" i="225" s="1"/>
  <c r="AU62" i="225"/>
  <c r="AU63" i="225" s="1"/>
  <c r="AU64" i="225" s="1"/>
  <c r="AU65" i="225" s="1"/>
  <c r="AT62" i="225"/>
  <c r="AT63" i="225" s="1"/>
  <c r="AT64" i="225" s="1"/>
  <c r="AT65" i="225" s="1"/>
  <c r="AS62" i="225"/>
  <c r="AS63" i="225" s="1"/>
  <c r="AS64" i="225" s="1"/>
  <c r="AS65" i="225" s="1"/>
  <c r="AR62" i="225"/>
  <c r="AR63" i="225" s="1"/>
  <c r="AR64" i="225" s="1"/>
  <c r="AR65" i="225" s="1"/>
  <c r="AQ62" i="225"/>
  <c r="AQ63" i="225" s="1"/>
  <c r="AQ64" i="225" s="1"/>
  <c r="AQ65" i="225" s="1"/>
  <c r="AP62" i="225"/>
  <c r="AP63" i="225" s="1"/>
  <c r="AP64" i="225" s="1"/>
  <c r="AP65" i="225" s="1"/>
  <c r="AO62" i="225"/>
  <c r="AO63" i="225" s="1"/>
  <c r="AO64" i="225" s="1"/>
  <c r="AO65" i="225" s="1"/>
  <c r="AN62" i="225"/>
  <c r="AN63" i="225" s="1"/>
  <c r="AN64" i="225" s="1"/>
  <c r="AN65" i="225" s="1"/>
  <c r="AM62" i="225"/>
  <c r="AM63" i="225" s="1"/>
  <c r="AM64" i="225" s="1"/>
  <c r="AM65" i="225" s="1"/>
  <c r="AL62" i="225"/>
  <c r="AL63" i="225" s="1"/>
  <c r="AL64" i="225" s="1"/>
  <c r="AL65" i="225" s="1"/>
  <c r="AK62" i="225"/>
  <c r="AK63" i="225" s="1"/>
  <c r="AK64" i="225" s="1"/>
  <c r="AK65" i="225" s="1"/>
  <c r="AJ62" i="225"/>
  <c r="AJ63" i="225" s="1"/>
  <c r="AJ64" i="225" s="1"/>
  <c r="AJ65" i="225" s="1"/>
  <c r="AG62" i="225"/>
  <c r="B27" i="225" s="1"/>
  <c r="C61" i="225"/>
  <c r="D61" i="225" s="1"/>
  <c r="E61" i="225" s="1"/>
  <c r="F61" i="225" s="1"/>
  <c r="G61" i="225" s="1"/>
  <c r="H61" i="225" s="1"/>
  <c r="I61" i="225" s="1"/>
  <c r="J61" i="225" s="1"/>
  <c r="K61" i="225" s="1"/>
  <c r="L61" i="225" s="1"/>
  <c r="M61" i="225" s="1"/>
  <c r="N61" i="225" s="1"/>
  <c r="O61" i="225" s="1"/>
  <c r="P61" i="225" s="1"/>
  <c r="Q61" i="225" s="1"/>
  <c r="R61" i="225" s="1"/>
  <c r="S61" i="225" s="1"/>
  <c r="T61" i="225" s="1"/>
  <c r="U61" i="225" s="1"/>
  <c r="V61" i="225" s="1"/>
  <c r="W61" i="225" s="1"/>
  <c r="X61" i="225" s="1"/>
  <c r="Y61" i="225" s="1"/>
  <c r="Z61" i="225" s="1"/>
  <c r="AA61" i="225" s="1"/>
  <c r="AB61" i="225" s="1"/>
  <c r="AC61" i="225" s="1"/>
  <c r="AD61" i="225" s="1"/>
  <c r="AE61" i="225" s="1"/>
  <c r="AF61" i="225" s="1"/>
  <c r="T58" i="225"/>
  <c r="T115" i="225" s="1"/>
  <c r="X32" i="225"/>
  <c r="R32" i="225"/>
  <c r="P32" i="225"/>
  <c r="L32" i="225"/>
  <c r="J32" i="225"/>
  <c r="B32" i="225"/>
  <c r="V31" i="225"/>
  <c r="P31" i="225"/>
  <c r="L31" i="225"/>
  <c r="J31" i="225"/>
  <c r="F31" i="225"/>
  <c r="X28" i="225"/>
  <c r="V28" i="225"/>
  <c r="R28" i="225"/>
  <c r="P28" i="225"/>
  <c r="J28" i="225"/>
  <c r="X27" i="225"/>
  <c r="T27" i="225"/>
  <c r="R27" i="225"/>
  <c r="L27" i="225"/>
  <c r="J27" i="225"/>
  <c r="F27" i="225"/>
  <c r="F29" i="225" s="1"/>
  <c r="I14" i="225"/>
  <c r="B14" i="225"/>
  <c r="B11" i="225"/>
  <c r="A6" i="225"/>
  <c r="A5" i="225"/>
  <c r="A4" i="225"/>
  <c r="A3" i="225"/>
  <c r="A2" i="225"/>
  <c r="A1" i="225"/>
  <c r="AG165" i="224"/>
  <c r="AG164" i="224"/>
  <c r="X31" i="224" s="1"/>
  <c r="AF162" i="224"/>
  <c r="AE162" i="224"/>
  <c r="AD162" i="224"/>
  <c r="AC162" i="224"/>
  <c r="AB162" i="224"/>
  <c r="AA162" i="224"/>
  <c r="Z162" i="224"/>
  <c r="Y162" i="224"/>
  <c r="X162" i="224"/>
  <c r="W162" i="224"/>
  <c r="V162" i="224"/>
  <c r="U162" i="224"/>
  <c r="T162" i="224"/>
  <c r="S162" i="224"/>
  <c r="R162" i="224"/>
  <c r="Q162" i="224"/>
  <c r="P162" i="224"/>
  <c r="O162" i="224"/>
  <c r="N162" i="224"/>
  <c r="M162" i="224"/>
  <c r="L162" i="224"/>
  <c r="K162" i="224"/>
  <c r="J162" i="224"/>
  <c r="I162" i="224"/>
  <c r="H162" i="224"/>
  <c r="G162" i="224"/>
  <c r="F162" i="224"/>
  <c r="E162" i="224"/>
  <c r="D162" i="224"/>
  <c r="C162" i="224"/>
  <c r="B162" i="224"/>
  <c r="AG161" i="224"/>
  <c r="X28" i="224" s="1"/>
  <c r="BN160" i="224"/>
  <c r="BN161" i="224" s="1"/>
  <c r="BN162" i="224" s="1"/>
  <c r="BN163" i="224" s="1"/>
  <c r="BM160" i="224"/>
  <c r="BM161" i="224" s="1"/>
  <c r="BM162" i="224" s="1"/>
  <c r="BM163" i="224" s="1"/>
  <c r="BL160" i="224"/>
  <c r="BL161" i="224" s="1"/>
  <c r="BL162" i="224" s="1"/>
  <c r="BL163" i="224" s="1"/>
  <c r="BK160" i="224"/>
  <c r="BK161" i="224" s="1"/>
  <c r="BK162" i="224" s="1"/>
  <c r="BK163" i="224" s="1"/>
  <c r="BJ160" i="224"/>
  <c r="BJ161" i="224" s="1"/>
  <c r="BJ162" i="224" s="1"/>
  <c r="BJ163" i="224" s="1"/>
  <c r="BI160" i="224"/>
  <c r="BI161" i="224" s="1"/>
  <c r="BI162" i="224" s="1"/>
  <c r="BI163" i="224" s="1"/>
  <c r="BH160" i="224"/>
  <c r="BH161" i="224" s="1"/>
  <c r="BH162" i="224" s="1"/>
  <c r="BH163" i="224" s="1"/>
  <c r="BG160" i="224"/>
  <c r="BG161" i="224" s="1"/>
  <c r="BG162" i="224" s="1"/>
  <c r="BG163" i="224" s="1"/>
  <c r="BF160" i="224"/>
  <c r="BF161" i="224" s="1"/>
  <c r="BF162" i="224" s="1"/>
  <c r="BF163" i="224" s="1"/>
  <c r="BE160" i="224"/>
  <c r="BE161" i="224" s="1"/>
  <c r="BE162" i="224" s="1"/>
  <c r="BE163" i="224" s="1"/>
  <c r="BD160" i="224"/>
  <c r="BD161" i="224" s="1"/>
  <c r="BD162" i="224" s="1"/>
  <c r="BD163" i="224" s="1"/>
  <c r="BC160" i="224"/>
  <c r="BC161" i="224" s="1"/>
  <c r="BC162" i="224" s="1"/>
  <c r="BC163" i="224" s="1"/>
  <c r="BB160" i="224"/>
  <c r="BB161" i="224" s="1"/>
  <c r="BB162" i="224" s="1"/>
  <c r="BB163" i="224" s="1"/>
  <c r="BA160" i="224"/>
  <c r="BA161" i="224" s="1"/>
  <c r="BA162" i="224" s="1"/>
  <c r="BA163" i="224" s="1"/>
  <c r="AZ160" i="224"/>
  <c r="AZ161" i="224" s="1"/>
  <c r="AZ162" i="224" s="1"/>
  <c r="AZ163" i="224" s="1"/>
  <c r="AY160" i="224"/>
  <c r="AY161" i="224" s="1"/>
  <c r="AY162" i="224" s="1"/>
  <c r="AY163" i="224" s="1"/>
  <c r="AX160" i="224"/>
  <c r="AX161" i="224" s="1"/>
  <c r="AX162" i="224" s="1"/>
  <c r="AX163" i="224" s="1"/>
  <c r="AW160" i="224"/>
  <c r="AW161" i="224" s="1"/>
  <c r="AW162" i="224" s="1"/>
  <c r="AW163" i="224" s="1"/>
  <c r="AV160" i="224"/>
  <c r="AV161" i="224" s="1"/>
  <c r="AV162" i="224" s="1"/>
  <c r="AV163" i="224" s="1"/>
  <c r="AU160" i="224"/>
  <c r="AU161" i="224" s="1"/>
  <c r="AU162" i="224" s="1"/>
  <c r="AU163" i="224" s="1"/>
  <c r="AT160" i="224"/>
  <c r="AT161" i="224" s="1"/>
  <c r="AT162" i="224" s="1"/>
  <c r="AT163" i="224" s="1"/>
  <c r="AS160" i="224"/>
  <c r="AS161" i="224" s="1"/>
  <c r="AS162" i="224" s="1"/>
  <c r="AS163" i="224" s="1"/>
  <c r="AR160" i="224"/>
  <c r="AR161" i="224" s="1"/>
  <c r="AR162" i="224" s="1"/>
  <c r="AR163" i="224" s="1"/>
  <c r="AQ160" i="224"/>
  <c r="AQ161" i="224" s="1"/>
  <c r="AQ162" i="224" s="1"/>
  <c r="AQ163" i="224" s="1"/>
  <c r="AP160" i="224"/>
  <c r="AP161" i="224" s="1"/>
  <c r="AP162" i="224" s="1"/>
  <c r="AP163" i="224" s="1"/>
  <c r="AO160" i="224"/>
  <c r="AO161" i="224" s="1"/>
  <c r="AO162" i="224" s="1"/>
  <c r="AO163" i="224" s="1"/>
  <c r="AN160" i="224"/>
  <c r="AN161" i="224" s="1"/>
  <c r="AN162" i="224" s="1"/>
  <c r="AN163" i="224" s="1"/>
  <c r="AM160" i="224"/>
  <c r="AM161" i="224" s="1"/>
  <c r="AM162" i="224" s="1"/>
  <c r="AM163" i="224" s="1"/>
  <c r="AL160" i="224"/>
  <c r="AL161" i="224" s="1"/>
  <c r="AL162" i="224" s="1"/>
  <c r="AL163" i="224" s="1"/>
  <c r="AK160" i="224"/>
  <c r="AK161" i="224" s="1"/>
  <c r="AK162" i="224" s="1"/>
  <c r="AK163" i="224" s="1"/>
  <c r="AJ160" i="224"/>
  <c r="AJ161" i="224" s="1"/>
  <c r="AJ162" i="224" s="1"/>
  <c r="AJ163" i="224" s="1"/>
  <c r="AG160" i="224"/>
  <c r="X27" i="224" s="1"/>
  <c r="C159" i="224"/>
  <c r="D159" i="224" s="1"/>
  <c r="E159" i="224" s="1"/>
  <c r="F159" i="224" s="1"/>
  <c r="G159" i="224" s="1"/>
  <c r="H159" i="224" s="1"/>
  <c r="I159" i="224" s="1"/>
  <c r="J159" i="224" s="1"/>
  <c r="K159" i="224" s="1"/>
  <c r="L159" i="224" s="1"/>
  <c r="M159" i="224" s="1"/>
  <c r="N159" i="224" s="1"/>
  <c r="O159" i="224" s="1"/>
  <c r="P159" i="224" s="1"/>
  <c r="Q159" i="224" s="1"/>
  <c r="R159" i="224" s="1"/>
  <c r="S159" i="224" s="1"/>
  <c r="T159" i="224" s="1"/>
  <c r="U159" i="224" s="1"/>
  <c r="V159" i="224" s="1"/>
  <c r="W159" i="224" s="1"/>
  <c r="X159" i="224" s="1"/>
  <c r="Y159" i="224" s="1"/>
  <c r="Z159" i="224" s="1"/>
  <c r="AA159" i="224" s="1"/>
  <c r="AB159" i="224" s="1"/>
  <c r="AC159" i="224" s="1"/>
  <c r="AD159" i="224" s="1"/>
  <c r="AE159" i="224" s="1"/>
  <c r="AF159" i="224" s="1"/>
  <c r="AG157" i="224"/>
  <c r="AG156" i="224"/>
  <c r="V31" i="224" s="1"/>
  <c r="AE154" i="224"/>
  <c r="AD154" i="224"/>
  <c r="AC154" i="224"/>
  <c r="AB154" i="224"/>
  <c r="AA154" i="224"/>
  <c r="Z154" i="224"/>
  <c r="Y154" i="224"/>
  <c r="X154" i="224"/>
  <c r="W154" i="224"/>
  <c r="V154" i="224"/>
  <c r="U154" i="224"/>
  <c r="T154" i="224"/>
  <c r="S154" i="224"/>
  <c r="R154" i="224"/>
  <c r="Q154" i="224"/>
  <c r="P154" i="224"/>
  <c r="O154" i="224"/>
  <c r="N154" i="224"/>
  <c r="M154" i="224"/>
  <c r="L154" i="224"/>
  <c r="K154" i="224"/>
  <c r="J154" i="224"/>
  <c r="I154" i="224"/>
  <c r="H154" i="224"/>
  <c r="G154" i="224"/>
  <c r="F154" i="224"/>
  <c r="E154" i="224"/>
  <c r="D154" i="224"/>
  <c r="C154" i="224"/>
  <c r="B154" i="224"/>
  <c r="AG153" i="224"/>
  <c r="BM152" i="224"/>
  <c r="BM153" i="224" s="1"/>
  <c r="BM154" i="224" s="1"/>
  <c r="BM155" i="224" s="1"/>
  <c r="BL152" i="224"/>
  <c r="BL153" i="224" s="1"/>
  <c r="BL154" i="224" s="1"/>
  <c r="BL155" i="224" s="1"/>
  <c r="BK152" i="224"/>
  <c r="BK153" i="224" s="1"/>
  <c r="BK154" i="224" s="1"/>
  <c r="BK155" i="224" s="1"/>
  <c r="BJ152" i="224"/>
  <c r="BJ153" i="224" s="1"/>
  <c r="BJ154" i="224" s="1"/>
  <c r="BJ155" i="224" s="1"/>
  <c r="BI152" i="224"/>
  <c r="BI153" i="224" s="1"/>
  <c r="BI154" i="224" s="1"/>
  <c r="BI155" i="224" s="1"/>
  <c r="BH152" i="224"/>
  <c r="BH153" i="224" s="1"/>
  <c r="BH154" i="224" s="1"/>
  <c r="BH155" i="224" s="1"/>
  <c r="BG152" i="224"/>
  <c r="BG153" i="224" s="1"/>
  <c r="BG154" i="224" s="1"/>
  <c r="BG155" i="224" s="1"/>
  <c r="BF152" i="224"/>
  <c r="BF153" i="224" s="1"/>
  <c r="BF154" i="224" s="1"/>
  <c r="BF155" i="224" s="1"/>
  <c r="BE152" i="224"/>
  <c r="BE153" i="224" s="1"/>
  <c r="BE154" i="224" s="1"/>
  <c r="BE155" i="224" s="1"/>
  <c r="BD152" i="224"/>
  <c r="BD153" i="224" s="1"/>
  <c r="BD154" i="224" s="1"/>
  <c r="BD155" i="224" s="1"/>
  <c r="BC152" i="224"/>
  <c r="BC153" i="224" s="1"/>
  <c r="BC154" i="224" s="1"/>
  <c r="BC155" i="224" s="1"/>
  <c r="BB152" i="224"/>
  <c r="BB153" i="224" s="1"/>
  <c r="BB154" i="224" s="1"/>
  <c r="BB155" i="224" s="1"/>
  <c r="BA152" i="224"/>
  <c r="BA153" i="224" s="1"/>
  <c r="BA154" i="224" s="1"/>
  <c r="BA155" i="224" s="1"/>
  <c r="AZ152" i="224"/>
  <c r="AZ153" i="224" s="1"/>
  <c r="AZ154" i="224" s="1"/>
  <c r="AZ155" i="224" s="1"/>
  <c r="AY152" i="224"/>
  <c r="AY153" i="224" s="1"/>
  <c r="AY154" i="224" s="1"/>
  <c r="AY155" i="224" s="1"/>
  <c r="AX152" i="224"/>
  <c r="AX153" i="224" s="1"/>
  <c r="AX154" i="224" s="1"/>
  <c r="AX155" i="224" s="1"/>
  <c r="AW152" i="224"/>
  <c r="AW153" i="224" s="1"/>
  <c r="AW154" i="224" s="1"/>
  <c r="AW155" i="224" s="1"/>
  <c r="AV152" i="224"/>
  <c r="AV153" i="224" s="1"/>
  <c r="AV154" i="224" s="1"/>
  <c r="AV155" i="224" s="1"/>
  <c r="AU152" i="224"/>
  <c r="AU153" i="224" s="1"/>
  <c r="AU154" i="224" s="1"/>
  <c r="AU155" i="224" s="1"/>
  <c r="AT152" i="224"/>
  <c r="AT153" i="224" s="1"/>
  <c r="AT154" i="224" s="1"/>
  <c r="AT155" i="224" s="1"/>
  <c r="AS152" i="224"/>
  <c r="AS153" i="224" s="1"/>
  <c r="AS154" i="224" s="1"/>
  <c r="AS155" i="224" s="1"/>
  <c r="AR152" i="224"/>
  <c r="AR153" i="224" s="1"/>
  <c r="AR154" i="224" s="1"/>
  <c r="AR155" i="224" s="1"/>
  <c r="AQ152" i="224"/>
  <c r="AQ153" i="224" s="1"/>
  <c r="AQ154" i="224" s="1"/>
  <c r="AQ155" i="224" s="1"/>
  <c r="AP152" i="224"/>
  <c r="AP153" i="224" s="1"/>
  <c r="AP154" i="224" s="1"/>
  <c r="AP155" i="224" s="1"/>
  <c r="AO152" i="224"/>
  <c r="AO153" i="224" s="1"/>
  <c r="AO154" i="224" s="1"/>
  <c r="AO155" i="224" s="1"/>
  <c r="AN152" i="224"/>
  <c r="AN153" i="224" s="1"/>
  <c r="AN154" i="224" s="1"/>
  <c r="AN155" i="224" s="1"/>
  <c r="AM152" i="224"/>
  <c r="AM153" i="224" s="1"/>
  <c r="AM154" i="224" s="1"/>
  <c r="AM155" i="224" s="1"/>
  <c r="AL152" i="224"/>
  <c r="AL153" i="224" s="1"/>
  <c r="AL154" i="224" s="1"/>
  <c r="AL155" i="224" s="1"/>
  <c r="AK152" i="224"/>
  <c r="AK153" i="224" s="1"/>
  <c r="AK154" i="224" s="1"/>
  <c r="AK155" i="224" s="1"/>
  <c r="AJ152" i="224"/>
  <c r="AJ153" i="224" s="1"/>
  <c r="AJ154" i="224" s="1"/>
  <c r="AJ155" i="224" s="1"/>
  <c r="AG152" i="224"/>
  <c r="V27" i="224" s="1"/>
  <c r="C151" i="224"/>
  <c r="D151" i="224" s="1"/>
  <c r="E151" i="224" s="1"/>
  <c r="F151" i="224" s="1"/>
  <c r="G151" i="224" s="1"/>
  <c r="H151" i="224" s="1"/>
  <c r="I151" i="224" s="1"/>
  <c r="J151" i="224" s="1"/>
  <c r="K151" i="224" s="1"/>
  <c r="L151" i="224" s="1"/>
  <c r="M151" i="224" s="1"/>
  <c r="N151" i="224" s="1"/>
  <c r="O151" i="224" s="1"/>
  <c r="P151" i="224" s="1"/>
  <c r="Q151" i="224" s="1"/>
  <c r="R151" i="224" s="1"/>
  <c r="S151" i="224" s="1"/>
  <c r="T151" i="224" s="1"/>
  <c r="U151" i="224" s="1"/>
  <c r="V151" i="224" s="1"/>
  <c r="W151" i="224" s="1"/>
  <c r="X151" i="224" s="1"/>
  <c r="Y151" i="224" s="1"/>
  <c r="Z151" i="224" s="1"/>
  <c r="AA151" i="224" s="1"/>
  <c r="AB151" i="224" s="1"/>
  <c r="AC151" i="224" s="1"/>
  <c r="AD151" i="224" s="1"/>
  <c r="AE151" i="224" s="1"/>
  <c r="AF151" i="224" s="1"/>
  <c r="AG149" i="224"/>
  <c r="AG148" i="224"/>
  <c r="AF146" i="224"/>
  <c r="AE146" i="224"/>
  <c r="AD146" i="224"/>
  <c r="AC146" i="224"/>
  <c r="AB146" i="224"/>
  <c r="AA146" i="224"/>
  <c r="Z146" i="224"/>
  <c r="Y146" i="224"/>
  <c r="X146" i="224"/>
  <c r="W146" i="224"/>
  <c r="V146" i="224"/>
  <c r="U146" i="224"/>
  <c r="T146" i="224"/>
  <c r="S146" i="224"/>
  <c r="R146" i="224"/>
  <c r="Q146" i="224"/>
  <c r="P146" i="224"/>
  <c r="O146" i="224"/>
  <c r="N146" i="224"/>
  <c r="M146" i="224"/>
  <c r="L146" i="224"/>
  <c r="K146" i="224"/>
  <c r="J146" i="224"/>
  <c r="I146" i="224"/>
  <c r="H146" i="224"/>
  <c r="G146" i="224"/>
  <c r="F146" i="224"/>
  <c r="E146" i="224"/>
  <c r="D146" i="224"/>
  <c r="C146" i="224"/>
  <c r="B146" i="224"/>
  <c r="AG145" i="224"/>
  <c r="T28" i="224" s="1"/>
  <c r="BN144" i="224"/>
  <c r="BN145" i="224" s="1"/>
  <c r="BN146" i="224" s="1"/>
  <c r="BN147" i="224" s="1"/>
  <c r="BM144" i="224"/>
  <c r="BM145" i="224" s="1"/>
  <c r="BM146" i="224" s="1"/>
  <c r="BM147" i="224" s="1"/>
  <c r="BL144" i="224"/>
  <c r="BL145" i="224" s="1"/>
  <c r="BL146" i="224" s="1"/>
  <c r="BL147" i="224" s="1"/>
  <c r="BK144" i="224"/>
  <c r="BK145" i="224" s="1"/>
  <c r="BK146" i="224" s="1"/>
  <c r="BK147" i="224" s="1"/>
  <c r="BJ144" i="224"/>
  <c r="BJ145" i="224" s="1"/>
  <c r="BJ146" i="224" s="1"/>
  <c r="BJ147" i="224" s="1"/>
  <c r="BI144" i="224"/>
  <c r="BI145" i="224" s="1"/>
  <c r="BI146" i="224" s="1"/>
  <c r="BI147" i="224" s="1"/>
  <c r="BH144" i="224"/>
  <c r="BH145" i="224" s="1"/>
  <c r="BH146" i="224" s="1"/>
  <c r="BH147" i="224" s="1"/>
  <c r="BG144" i="224"/>
  <c r="BG145" i="224" s="1"/>
  <c r="BG146" i="224" s="1"/>
  <c r="BG147" i="224" s="1"/>
  <c r="BF144" i="224"/>
  <c r="BF145" i="224" s="1"/>
  <c r="BF146" i="224" s="1"/>
  <c r="BF147" i="224" s="1"/>
  <c r="BE144" i="224"/>
  <c r="BE145" i="224" s="1"/>
  <c r="BE146" i="224" s="1"/>
  <c r="BE147" i="224" s="1"/>
  <c r="BD144" i="224"/>
  <c r="BD145" i="224" s="1"/>
  <c r="BD146" i="224" s="1"/>
  <c r="BD147" i="224" s="1"/>
  <c r="BC144" i="224"/>
  <c r="BC145" i="224" s="1"/>
  <c r="BC146" i="224" s="1"/>
  <c r="BC147" i="224" s="1"/>
  <c r="BB144" i="224"/>
  <c r="BB145" i="224" s="1"/>
  <c r="BB146" i="224" s="1"/>
  <c r="BB147" i="224" s="1"/>
  <c r="BA144" i="224"/>
  <c r="BA145" i="224" s="1"/>
  <c r="BA146" i="224" s="1"/>
  <c r="BA147" i="224" s="1"/>
  <c r="AZ144" i="224"/>
  <c r="AZ145" i="224" s="1"/>
  <c r="AZ146" i="224" s="1"/>
  <c r="AZ147" i="224" s="1"/>
  <c r="AY144" i="224"/>
  <c r="AY145" i="224" s="1"/>
  <c r="AY146" i="224" s="1"/>
  <c r="AY147" i="224" s="1"/>
  <c r="AX144" i="224"/>
  <c r="AX145" i="224" s="1"/>
  <c r="AX146" i="224" s="1"/>
  <c r="AX147" i="224" s="1"/>
  <c r="AW144" i="224"/>
  <c r="AW145" i="224" s="1"/>
  <c r="AW146" i="224" s="1"/>
  <c r="AW147" i="224" s="1"/>
  <c r="AV144" i="224"/>
  <c r="AV145" i="224" s="1"/>
  <c r="AV146" i="224" s="1"/>
  <c r="AV147" i="224" s="1"/>
  <c r="AU144" i="224"/>
  <c r="AU145" i="224" s="1"/>
  <c r="AU146" i="224" s="1"/>
  <c r="AU147" i="224" s="1"/>
  <c r="AT144" i="224"/>
  <c r="AT145" i="224" s="1"/>
  <c r="AT146" i="224" s="1"/>
  <c r="AT147" i="224" s="1"/>
  <c r="AS144" i="224"/>
  <c r="AS145" i="224" s="1"/>
  <c r="AS146" i="224" s="1"/>
  <c r="AS147" i="224" s="1"/>
  <c r="AR144" i="224"/>
  <c r="AR145" i="224" s="1"/>
  <c r="AR146" i="224" s="1"/>
  <c r="AR147" i="224" s="1"/>
  <c r="AQ144" i="224"/>
  <c r="AQ145" i="224" s="1"/>
  <c r="AQ146" i="224" s="1"/>
  <c r="AQ147" i="224" s="1"/>
  <c r="AP144" i="224"/>
  <c r="AP145" i="224" s="1"/>
  <c r="AP146" i="224" s="1"/>
  <c r="AP147" i="224" s="1"/>
  <c r="AO144" i="224"/>
  <c r="AO145" i="224" s="1"/>
  <c r="AO146" i="224" s="1"/>
  <c r="AO147" i="224" s="1"/>
  <c r="AN144" i="224"/>
  <c r="AN145" i="224" s="1"/>
  <c r="AN146" i="224" s="1"/>
  <c r="AN147" i="224" s="1"/>
  <c r="AM144" i="224"/>
  <c r="AM145" i="224" s="1"/>
  <c r="AM146" i="224" s="1"/>
  <c r="AM147" i="224" s="1"/>
  <c r="AL144" i="224"/>
  <c r="AL145" i="224" s="1"/>
  <c r="AL146" i="224" s="1"/>
  <c r="AL147" i="224" s="1"/>
  <c r="AK144" i="224"/>
  <c r="AK145" i="224" s="1"/>
  <c r="AK146" i="224" s="1"/>
  <c r="AK147" i="224" s="1"/>
  <c r="AJ144" i="224"/>
  <c r="AJ145" i="224" s="1"/>
  <c r="AJ146" i="224" s="1"/>
  <c r="AJ147" i="224" s="1"/>
  <c r="AG144" i="224"/>
  <c r="C143" i="224"/>
  <c r="D143" i="224" s="1"/>
  <c r="E143" i="224" s="1"/>
  <c r="F143" i="224" s="1"/>
  <c r="G143" i="224" s="1"/>
  <c r="H143" i="224" s="1"/>
  <c r="I143" i="224" s="1"/>
  <c r="J143" i="224" s="1"/>
  <c r="K143" i="224" s="1"/>
  <c r="L143" i="224" s="1"/>
  <c r="M143" i="224" s="1"/>
  <c r="N143" i="224" s="1"/>
  <c r="O143" i="224" s="1"/>
  <c r="P143" i="224" s="1"/>
  <c r="Q143" i="224" s="1"/>
  <c r="R143" i="224" s="1"/>
  <c r="S143" i="224" s="1"/>
  <c r="T143" i="224" s="1"/>
  <c r="U143" i="224" s="1"/>
  <c r="V143" i="224" s="1"/>
  <c r="W143" i="224" s="1"/>
  <c r="X143" i="224" s="1"/>
  <c r="Y143" i="224" s="1"/>
  <c r="Z143" i="224" s="1"/>
  <c r="AA143" i="224" s="1"/>
  <c r="AB143" i="224" s="1"/>
  <c r="AC143" i="224" s="1"/>
  <c r="AD143" i="224" s="1"/>
  <c r="AE143" i="224" s="1"/>
  <c r="AF143" i="224" s="1"/>
  <c r="AG141" i="224"/>
  <c r="R32" i="224" s="1"/>
  <c r="AG140" i="224"/>
  <c r="R31" i="224" s="1"/>
  <c r="AE138" i="224"/>
  <c r="AD138" i="224"/>
  <c r="AC138" i="224"/>
  <c r="AB138" i="224"/>
  <c r="AA138" i="224"/>
  <c r="Z138" i="224"/>
  <c r="Y138" i="224"/>
  <c r="X138" i="224"/>
  <c r="W138" i="224"/>
  <c r="V138" i="224"/>
  <c r="U138" i="224"/>
  <c r="T138" i="224"/>
  <c r="S138" i="224"/>
  <c r="R138" i="224"/>
  <c r="Q138" i="224"/>
  <c r="P138" i="224"/>
  <c r="O138" i="224"/>
  <c r="N138" i="224"/>
  <c r="M138" i="224"/>
  <c r="L138" i="224"/>
  <c r="K138" i="224"/>
  <c r="J138" i="224"/>
  <c r="I138" i="224"/>
  <c r="H138" i="224"/>
  <c r="G138" i="224"/>
  <c r="F138" i="224"/>
  <c r="E138" i="224"/>
  <c r="D138" i="224"/>
  <c r="C138" i="224"/>
  <c r="B138" i="224"/>
  <c r="AG137" i="224"/>
  <c r="BM136" i="224"/>
  <c r="BM137" i="224" s="1"/>
  <c r="BM138" i="224" s="1"/>
  <c r="BM139" i="224" s="1"/>
  <c r="BL136" i="224"/>
  <c r="BL137" i="224" s="1"/>
  <c r="BL138" i="224" s="1"/>
  <c r="BL139" i="224" s="1"/>
  <c r="BK136" i="224"/>
  <c r="BK137" i="224" s="1"/>
  <c r="BK138" i="224" s="1"/>
  <c r="BK139" i="224" s="1"/>
  <c r="BJ136" i="224"/>
  <c r="BJ137" i="224" s="1"/>
  <c r="BJ138" i="224" s="1"/>
  <c r="BJ139" i="224" s="1"/>
  <c r="BI136" i="224"/>
  <c r="BI137" i="224" s="1"/>
  <c r="BI138" i="224" s="1"/>
  <c r="BI139" i="224" s="1"/>
  <c r="BH136" i="224"/>
  <c r="BH137" i="224" s="1"/>
  <c r="BH138" i="224" s="1"/>
  <c r="BH139" i="224" s="1"/>
  <c r="BG136" i="224"/>
  <c r="BG137" i="224" s="1"/>
  <c r="BG138" i="224" s="1"/>
  <c r="BG139" i="224" s="1"/>
  <c r="BF136" i="224"/>
  <c r="BF137" i="224" s="1"/>
  <c r="BF138" i="224" s="1"/>
  <c r="BF139" i="224" s="1"/>
  <c r="BE136" i="224"/>
  <c r="BE137" i="224" s="1"/>
  <c r="BE138" i="224" s="1"/>
  <c r="BE139" i="224" s="1"/>
  <c r="BD136" i="224"/>
  <c r="BD137" i="224" s="1"/>
  <c r="BD138" i="224" s="1"/>
  <c r="BD139" i="224" s="1"/>
  <c r="BC136" i="224"/>
  <c r="BC137" i="224" s="1"/>
  <c r="BC138" i="224" s="1"/>
  <c r="BC139" i="224" s="1"/>
  <c r="BB136" i="224"/>
  <c r="BB137" i="224" s="1"/>
  <c r="BB138" i="224" s="1"/>
  <c r="BB139" i="224" s="1"/>
  <c r="BA136" i="224"/>
  <c r="BA137" i="224" s="1"/>
  <c r="BA138" i="224" s="1"/>
  <c r="BA139" i="224" s="1"/>
  <c r="AZ136" i="224"/>
  <c r="AZ137" i="224" s="1"/>
  <c r="AZ138" i="224" s="1"/>
  <c r="AZ139" i="224" s="1"/>
  <c r="AY136" i="224"/>
  <c r="AY137" i="224" s="1"/>
  <c r="AY138" i="224" s="1"/>
  <c r="AY139" i="224" s="1"/>
  <c r="AX136" i="224"/>
  <c r="AX137" i="224" s="1"/>
  <c r="AX138" i="224" s="1"/>
  <c r="AX139" i="224" s="1"/>
  <c r="AW136" i="224"/>
  <c r="AW137" i="224" s="1"/>
  <c r="AW138" i="224" s="1"/>
  <c r="AW139" i="224" s="1"/>
  <c r="AV136" i="224"/>
  <c r="AV137" i="224" s="1"/>
  <c r="AV138" i="224" s="1"/>
  <c r="AV139" i="224" s="1"/>
  <c r="AU136" i="224"/>
  <c r="AU137" i="224" s="1"/>
  <c r="AU138" i="224" s="1"/>
  <c r="AU139" i="224" s="1"/>
  <c r="AT136" i="224"/>
  <c r="AT137" i="224" s="1"/>
  <c r="AT138" i="224" s="1"/>
  <c r="AT139" i="224" s="1"/>
  <c r="AS136" i="224"/>
  <c r="AS137" i="224" s="1"/>
  <c r="AS138" i="224" s="1"/>
  <c r="AS139" i="224" s="1"/>
  <c r="AR136" i="224"/>
  <c r="AR137" i="224" s="1"/>
  <c r="AR138" i="224" s="1"/>
  <c r="AR139" i="224" s="1"/>
  <c r="AQ136" i="224"/>
  <c r="AQ137" i="224" s="1"/>
  <c r="AQ138" i="224" s="1"/>
  <c r="AQ139" i="224" s="1"/>
  <c r="AP136" i="224"/>
  <c r="AP137" i="224" s="1"/>
  <c r="AP138" i="224" s="1"/>
  <c r="AP139" i="224" s="1"/>
  <c r="AO136" i="224"/>
  <c r="AO137" i="224" s="1"/>
  <c r="AO138" i="224" s="1"/>
  <c r="AO139" i="224" s="1"/>
  <c r="AN136" i="224"/>
  <c r="AN137" i="224" s="1"/>
  <c r="AN138" i="224" s="1"/>
  <c r="AN139" i="224" s="1"/>
  <c r="AM136" i="224"/>
  <c r="AM137" i="224" s="1"/>
  <c r="AM138" i="224" s="1"/>
  <c r="AM139" i="224" s="1"/>
  <c r="AL136" i="224"/>
  <c r="AL137" i="224" s="1"/>
  <c r="AL138" i="224" s="1"/>
  <c r="AL139" i="224" s="1"/>
  <c r="AK136" i="224"/>
  <c r="AK137" i="224" s="1"/>
  <c r="AK138" i="224" s="1"/>
  <c r="AK139" i="224" s="1"/>
  <c r="AJ136" i="224"/>
  <c r="AJ137" i="224" s="1"/>
  <c r="AJ138" i="224" s="1"/>
  <c r="AJ139" i="224" s="1"/>
  <c r="AG136" i="224"/>
  <c r="R27" i="224" s="1"/>
  <c r="C135" i="224"/>
  <c r="D135" i="224" s="1"/>
  <c r="E135" i="224" s="1"/>
  <c r="F135" i="224" s="1"/>
  <c r="G135" i="224" s="1"/>
  <c r="H135" i="224" s="1"/>
  <c r="I135" i="224" s="1"/>
  <c r="J135" i="224" s="1"/>
  <c r="K135" i="224" s="1"/>
  <c r="L135" i="224" s="1"/>
  <c r="M135" i="224" s="1"/>
  <c r="N135" i="224" s="1"/>
  <c r="O135" i="224" s="1"/>
  <c r="P135" i="224" s="1"/>
  <c r="Q135" i="224" s="1"/>
  <c r="R135" i="224" s="1"/>
  <c r="S135" i="224" s="1"/>
  <c r="T135" i="224" s="1"/>
  <c r="U135" i="224" s="1"/>
  <c r="V135" i="224" s="1"/>
  <c r="W135" i="224" s="1"/>
  <c r="X135" i="224" s="1"/>
  <c r="Y135" i="224" s="1"/>
  <c r="Z135" i="224" s="1"/>
  <c r="AA135" i="224" s="1"/>
  <c r="AB135" i="224" s="1"/>
  <c r="AC135" i="224" s="1"/>
  <c r="AD135" i="224" s="1"/>
  <c r="AE135" i="224" s="1"/>
  <c r="AF135" i="224" s="1"/>
  <c r="AG133" i="224"/>
  <c r="P32" i="224" s="1"/>
  <c r="AG132" i="224"/>
  <c r="P31" i="224" s="1"/>
  <c r="AF130" i="224"/>
  <c r="AE130" i="224"/>
  <c r="AD130" i="224"/>
  <c r="AC130" i="224"/>
  <c r="AB130" i="224"/>
  <c r="AA130" i="224"/>
  <c r="Z130" i="224"/>
  <c r="Y130" i="224"/>
  <c r="X130" i="224"/>
  <c r="W130" i="224"/>
  <c r="V130" i="224"/>
  <c r="U130" i="224"/>
  <c r="T130" i="224"/>
  <c r="S130" i="224"/>
  <c r="R130" i="224"/>
  <c r="Q130" i="224"/>
  <c r="P130" i="224"/>
  <c r="O130" i="224"/>
  <c r="N130" i="224"/>
  <c r="M130" i="224"/>
  <c r="L130" i="224"/>
  <c r="K130" i="224"/>
  <c r="J130" i="224"/>
  <c r="I130" i="224"/>
  <c r="H130" i="224"/>
  <c r="G130" i="224"/>
  <c r="F130" i="224"/>
  <c r="E130" i="224"/>
  <c r="D130" i="224"/>
  <c r="C130" i="224"/>
  <c r="B130" i="224"/>
  <c r="AG129" i="224"/>
  <c r="P28" i="224" s="1"/>
  <c r="BN128" i="224"/>
  <c r="BN129" i="224" s="1"/>
  <c r="BN130" i="224" s="1"/>
  <c r="BN131" i="224" s="1"/>
  <c r="BM128" i="224"/>
  <c r="BM129" i="224" s="1"/>
  <c r="BM130" i="224" s="1"/>
  <c r="BM131" i="224" s="1"/>
  <c r="BL128" i="224"/>
  <c r="BL129" i="224" s="1"/>
  <c r="BL130" i="224" s="1"/>
  <c r="BL131" i="224" s="1"/>
  <c r="BK128" i="224"/>
  <c r="BK129" i="224" s="1"/>
  <c r="BK130" i="224" s="1"/>
  <c r="BK131" i="224" s="1"/>
  <c r="BJ128" i="224"/>
  <c r="BJ129" i="224" s="1"/>
  <c r="BJ130" i="224" s="1"/>
  <c r="BJ131" i="224" s="1"/>
  <c r="BI128" i="224"/>
  <c r="BI129" i="224" s="1"/>
  <c r="BI130" i="224" s="1"/>
  <c r="BI131" i="224" s="1"/>
  <c r="BH128" i="224"/>
  <c r="BH129" i="224" s="1"/>
  <c r="BH130" i="224" s="1"/>
  <c r="BH131" i="224" s="1"/>
  <c r="BG128" i="224"/>
  <c r="BG129" i="224" s="1"/>
  <c r="BG130" i="224" s="1"/>
  <c r="BG131" i="224" s="1"/>
  <c r="BF128" i="224"/>
  <c r="BF129" i="224" s="1"/>
  <c r="BF130" i="224" s="1"/>
  <c r="BF131" i="224" s="1"/>
  <c r="BE128" i="224"/>
  <c r="BE129" i="224" s="1"/>
  <c r="BE130" i="224" s="1"/>
  <c r="BE131" i="224" s="1"/>
  <c r="BD128" i="224"/>
  <c r="BD129" i="224" s="1"/>
  <c r="BD130" i="224" s="1"/>
  <c r="BD131" i="224" s="1"/>
  <c r="BC128" i="224"/>
  <c r="BC129" i="224" s="1"/>
  <c r="BC130" i="224" s="1"/>
  <c r="BC131" i="224" s="1"/>
  <c r="BB128" i="224"/>
  <c r="BB129" i="224" s="1"/>
  <c r="BB130" i="224" s="1"/>
  <c r="BB131" i="224" s="1"/>
  <c r="BA128" i="224"/>
  <c r="BA129" i="224" s="1"/>
  <c r="BA130" i="224" s="1"/>
  <c r="BA131" i="224" s="1"/>
  <c r="AZ128" i="224"/>
  <c r="AZ129" i="224" s="1"/>
  <c r="AZ130" i="224" s="1"/>
  <c r="AZ131" i="224" s="1"/>
  <c r="AY128" i="224"/>
  <c r="AY129" i="224" s="1"/>
  <c r="AY130" i="224" s="1"/>
  <c r="AY131" i="224" s="1"/>
  <c r="AX128" i="224"/>
  <c r="AX129" i="224" s="1"/>
  <c r="AX130" i="224" s="1"/>
  <c r="AX131" i="224" s="1"/>
  <c r="AW128" i="224"/>
  <c r="AW129" i="224" s="1"/>
  <c r="AW130" i="224" s="1"/>
  <c r="AW131" i="224" s="1"/>
  <c r="AV128" i="224"/>
  <c r="AV129" i="224" s="1"/>
  <c r="AV130" i="224" s="1"/>
  <c r="AV131" i="224" s="1"/>
  <c r="AU128" i="224"/>
  <c r="AU129" i="224" s="1"/>
  <c r="AU130" i="224" s="1"/>
  <c r="AU131" i="224" s="1"/>
  <c r="AT128" i="224"/>
  <c r="AT129" i="224" s="1"/>
  <c r="AT130" i="224" s="1"/>
  <c r="AT131" i="224" s="1"/>
  <c r="AS128" i="224"/>
  <c r="AS129" i="224" s="1"/>
  <c r="AS130" i="224" s="1"/>
  <c r="AS131" i="224" s="1"/>
  <c r="AR128" i="224"/>
  <c r="AR129" i="224" s="1"/>
  <c r="AR130" i="224" s="1"/>
  <c r="AR131" i="224" s="1"/>
  <c r="AQ128" i="224"/>
  <c r="AQ129" i="224" s="1"/>
  <c r="AQ130" i="224" s="1"/>
  <c r="AQ131" i="224" s="1"/>
  <c r="AP128" i="224"/>
  <c r="AP129" i="224" s="1"/>
  <c r="AP130" i="224" s="1"/>
  <c r="AP131" i="224" s="1"/>
  <c r="AO128" i="224"/>
  <c r="AO129" i="224" s="1"/>
  <c r="AO130" i="224" s="1"/>
  <c r="AO131" i="224" s="1"/>
  <c r="AN128" i="224"/>
  <c r="AN129" i="224" s="1"/>
  <c r="AN130" i="224" s="1"/>
  <c r="AN131" i="224" s="1"/>
  <c r="AM128" i="224"/>
  <c r="AM129" i="224" s="1"/>
  <c r="AM130" i="224" s="1"/>
  <c r="AM131" i="224" s="1"/>
  <c r="AL128" i="224"/>
  <c r="AL129" i="224" s="1"/>
  <c r="AL130" i="224" s="1"/>
  <c r="AL131" i="224" s="1"/>
  <c r="AK128" i="224"/>
  <c r="AK129" i="224" s="1"/>
  <c r="AK130" i="224" s="1"/>
  <c r="AK131" i="224" s="1"/>
  <c r="AJ128" i="224"/>
  <c r="AJ129" i="224" s="1"/>
  <c r="AJ130" i="224" s="1"/>
  <c r="AJ131" i="224" s="1"/>
  <c r="AG128" i="224"/>
  <c r="P27" i="224" s="1"/>
  <c r="C127" i="224"/>
  <c r="D127" i="224" s="1"/>
  <c r="E127" i="224" s="1"/>
  <c r="F127" i="224" s="1"/>
  <c r="G127" i="224" s="1"/>
  <c r="H127" i="224" s="1"/>
  <c r="I127" i="224" s="1"/>
  <c r="J127" i="224" s="1"/>
  <c r="K127" i="224" s="1"/>
  <c r="L127" i="224" s="1"/>
  <c r="M127" i="224" s="1"/>
  <c r="N127" i="224" s="1"/>
  <c r="O127" i="224" s="1"/>
  <c r="P127" i="224" s="1"/>
  <c r="Q127" i="224" s="1"/>
  <c r="R127" i="224" s="1"/>
  <c r="S127" i="224" s="1"/>
  <c r="T127" i="224" s="1"/>
  <c r="U127" i="224" s="1"/>
  <c r="V127" i="224" s="1"/>
  <c r="W127" i="224" s="1"/>
  <c r="X127" i="224" s="1"/>
  <c r="Y127" i="224" s="1"/>
  <c r="Z127" i="224" s="1"/>
  <c r="AA127" i="224" s="1"/>
  <c r="AB127" i="224" s="1"/>
  <c r="AC127" i="224" s="1"/>
  <c r="AD127" i="224" s="1"/>
  <c r="AE127" i="224" s="1"/>
  <c r="AF127" i="224" s="1"/>
  <c r="AG125" i="224"/>
  <c r="N32" i="224" s="1"/>
  <c r="AG124" i="224"/>
  <c r="AF122" i="224"/>
  <c r="AE122" i="224"/>
  <c r="AD122" i="224"/>
  <c r="AC122" i="224"/>
  <c r="AB122" i="224"/>
  <c r="AA122" i="224"/>
  <c r="Z122" i="224"/>
  <c r="Y122" i="224"/>
  <c r="X122" i="224"/>
  <c r="W122" i="224"/>
  <c r="V122" i="224"/>
  <c r="U122" i="224"/>
  <c r="T122" i="224"/>
  <c r="S122" i="224"/>
  <c r="R122" i="224"/>
  <c r="Q122" i="224"/>
  <c r="P122" i="224"/>
  <c r="O122" i="224"/>
  <c r="N122" i="224"/>
  <c r="M122" i="224"/>
  <c r="L122" i="224"/>
  <c r="K122" i="224"/>
  <c r="J122" i="224"/>
  <c r="I122" i="224"/>
  <c r="H122" i="224"/>
  <c r="G122" i="224"/>
  <c r="F122" i="224"/>
  <c r="E122" i="224"/>
  <c r="D122" i="224"/>
  <c r="C122" i="224"/>
  <c r="B122" i="224"/>
  <c r="AG121" i="224"/>
  <c r="N28" i="224" s="1"/>
  <c r="BN120" i="224"/>
  <c r="BN121" i="224" s="1"/>
  <c r="BN122" i="224" s="1"/>
  <c r="BN123" i="224" s="1"/>
  <c r="BM120" i="224"/>
  <c r="BM121" i="224" s="1"/>
  <c r="BM122" i="224" s="1"/>
  <c r="BM123" i="224" s="1"/>
  <c r="BL120" i="224"/>
  <c r="BL121" i="224" s="1"/>
  <c r="BL122" i="224" s="1"/>
  <c r="BL123" i="224" s="1"/>
  <c r="BK120" i="224"/>
  <c r="BK121" i="224" s="1"/>
  <c r="BK122" i="224" s="1"/>
  <c r="BK123" i="224" s="1"/>
  <c r="BJ120" i="224"/>
  <c r="BJ121" i="224" s="1"/>
  <c r="BJ122" i="224" s="1"/>
  <c r="BJ123" i="224" s="1"/>
  <c r="BI120" i="224"/>
  <c r="BI121" i="224" s="1"/>
  <c r="BI122" i="224" s="1"/>
  <c r="BI123" i="224" s="1"/>
  <c r="BH120" i="224"/>
  <c r="BH121" i="224" s="1"/>
  <c r="BH122" i="224" s="1"/>
  <c r="BH123" i="224" s="1"/>
  <c r="BG120" i="224"/>
  <c r="BG121" i="224" s="1"/>
  <c r="BG122" i="224" s="1"/>
  <c r="BG123" i="224" s="1"/>
  <c r="BF120" i="224"/>
  <c r="BF121" i="224" s="1"/>
  <c r="BF122" i="224" s="1"/>
  <c r="BF123" i="224" s="1"/>
  <c r="BE120" i="224"/>
  <c r="BE121" i="224" s="1"/>
  <c r="BE122" i="224" s="1"/>
  <c r="BE123" i="224" s="1"/>
  <c r="BD120" i="224"/>
  <c r="BD121" i="224" s="1"/>
  <c r="BD122" i="224" s="1"/>
  <c r="BD123" i="224" s="1"/>
  <c r="BC120" i="224"/>
  <c r="BC121" i="224" s="1"/>
  <c r="BC122" i="224" s="1"/>
  <c r="BC123" i="224" s="1"/>
  <c r="BB120" i="224"/>
  <c r="BB121" i="224" s="1"/>
  <c r="BB122" i="224" s="1"/>
  <c r="BB123" i="224" s="1"/>
  <c r="BA120" i="224"/>
  <c r="BA121" i="224" s="1"/>
  <c r="BA122" i="224" s="1"/>
  <c r="BA123" i="224" s="1"/>
  <c r="AZ120" i="224"/>
  <c r="AZ121" i="224" s="1"/>
  <c r="AZ122" i="224" s="1"/>
  <c r="AZ123" i="224" s="1"/>
  <c r="AY120" i="224"/>
  <c r="AY121" i="224" s="1"/>
  <c r="AY122" i="224" s="1"/>
  <c r="AY123" i="224" s="1"/>
  <c r="AX120" i="224"/>
  <c r="AX121" i="224" s="1"/>
  <c r="AX122" i="224" s="1"/>
  <c r="AX123" i="224" s="1"/>
  <c r="AW120" i="224"/>
  <c r="AW121" i="224" s="1"/>
  <c r="AW122" i="224" s="1"/>
  <c r="AW123" i="224" s="1"/>
  <c r="AV120" i="224"/>
  <c r="AV121" i="224" s="1"/>
  <c r="AV122" i="224" s="1"/>
  <c r="AV123" i="224" s="1"/>
  <c r="AU120" i="224"/>
  <c r="AU121" i="224" s="1"/>
  <c r="AU122" i="224" s="1"/>
  <c r="AU123" i="224" s="1"/>
  <c r="AT120" i="224"/>
  <c r="AT121" i="224" s="1"/>
  <c r="AT122" i="224" s="1"/>
  <c r="AT123" i="224" s="1"/>
  <c r="AS120" i="224"/>
  <c r="AS121" i="224" s="1"/>
  <c r="AS122" i="224" s="1"/>
  <c r="AS123" i="224" s="1"/>
  <c r="AR120" i="224"/>
  <c r="AR121" i="224" s="1"/>
  <c r="AR122" i="224" s="1"/>
  <c r="AR123" i="224" s="1"/>
  <c r="AQ120" i="224"/>
  <c r="AQ121" i="224" s="1"/>
  <c r="AQ122" i="224" s="1"/>
  <c r="AQ123" i="224" s="1"/>
  <c r="AP120" i="224"/>
  <c r="AP121" i="224" s="1"/>
  <c r="AP122" i="224" s="1"/>
  <c r="AP123" i="224" s="1"/>
  <c r="AO120" i="224"/>
  <c r="AO121" i="224" s="1"/>
  <c r="AO122" i="224" s="1"/>
  <c r="AO123" i="224" s="1"/>
  <c r="AN120" i="224"/>
  <c r="AN121" i="224" s="1"/>
  <c r="AN122" i="224" s="1"/>
  <c r="AN123" i="224" s="1"/>
  <c r="AM120" i="224"/>
  <c r="AM121" i="224" s="1"/>
  <c r="AM122" i="224" s="1"/>
  <c r="AM123" i="224" s="1"/>
  <c r="AL120" i="224"/>
  <c r="AL121" i="224" s="1"/>
  <c r="AL122" i="224" s="1"/>
  <c r="AL123" i="224" s="1"/>
  <c r="AK120" i="224"/>
  <c r="AK121" i="224" s="1"/>
  <c r="AK122" i="224" s="1"/>
  <c r="AK123" i="224" s="1"/>
  <c r="AJ120" i="224"/>
  <c r="AJ121" i="224" s="1"/>
  <c r="AJ122" i="224" s="1"/>
  <c r="AJ123" i="224" s="1"/>
  <c r="AG120" i="224"/>
  <c r="C119" i="224"/>
  <c r="D119" i="224" s="1"/>
  <c r="E119" i="224" s="1"/>
  <c r="F119" i="224" s="1"/>
  <c r="G119" i="224" s="1"/>
  <c r="H119" i="224" s="1"/>
  <c r="I119" i="224" s="1"/>
  <c r="J119" i="224" s="1"/>
  <c r="K119" i="224" s="1"/>
  <c r="L119" i="224" s="1"/>
  <c r="M119" i="224" s="1"/>
  <c r="N119" i="224" s="1"/>
  <c r="O119" i="224" s="1"/>
  <c r="P119" i="224" s="1"/>
  <c r="Q119" i="224" s="1"/>
  <c r="R119" i="224" s="1"/>
  <c r="S119" i="224" s="1"/>
  <c r="T119" i="224" s="1"/>
  <c r="U119" i="224" s="1"/>
  <c r="V119" i="224" s="1"/>
  <c r="W119" i="224" s="1"/>
  <c r="X119" i="224" s="1"/>
  <c r="Y119" i="224" s="1"/>
  <c r="Z119" i="224" s="1"/>
  <c r="AA119" i="224" s="1"/>
  <c r="AB119" i="224" s="1"/>
  <c r="AC119" i="224" s="1"/>
  <c r="AD119" i="224" s="1"/>
  <c r="AE119" i="224" s="1"/>
  <c r="AF119" i="224" s="1"/>
  <c r="BM102" i="224"/>
  <c r="BM103" i="224" s="1"/>
  <c r="BM104" i="224" s="1"/>
  <c r="BM105" i="224" s="1"/>
  <c r="BL102" i="224"/>
  <c r="BL103" i="224" s="1"/>
  <c r="BL104" i="224" s="1"/>
  <c r="BL105" i="224" s="1"/>
  <c r="BK102" i="224"/>
  <c r="BK103" i="224" s="1"/>
  <c r="BK104" i="224" s="1"/>
  <c r="BK105" i="224" s="1"/>
  <c r="BJ102" i="224"/>
  <c r="BJ103" i="224" s="1"/>
  <c r="BJ104" i="224" s="1"/>
  <c r="BJ105" i="224" s="1"/>
  <c r="BI102" i="224"/>
  <c r="BI103" i="224" s="1"/>
  <c r="BI104" i="224" s="1"/>
  <c r="BI105" i="224" s="1"/>
  <c r="BH102" i="224"/>
  <c r="BH103" i="224" s="1"/>
  <c r="BH104" i="224" s="1"/>
  <c r="BH105" i="224" s="1"/>
  <c r="BG102" i="224"/>
  <c r="BG103" i="224" s="1"/>
  <c r="BG104" i="224" s="1"/>
  <c r="BG105" i="224" s="1"/>
  <c r="BF102" i="224"/>
  <c r="BF103" i="224" s="1"/>
  <c r="BF104" i="224" s="1"/>
  <c r="BF105" i="224" s="1"/>
  <c r="BE102" i="224"/>
  <c r="BE103" i="224" s="1"/>
  <c r="BE104" i="224" s="1"/>
  <c r="BE105" i="224" s="1"/>
  <c r="BD102" i="224"/>
  <c r="BD103" i="224" s="1"/>
  <c r="BD104" i="224" s="1"/>
  <c r="BD105" i="224" s="1"/>
  <c r="BC102" i="224"/>
  <c r="BC103" i="224" s="1"/>
  <c r="BC104" i="224" s="1"/>
  <c r="BC105" i="224" s="1"/>
  <c r="BB102" i="224"/>
  <c r="BB103" i="224" s="1"/>
  <c r="BB104" i="224" s="1"/>
  <c r="BB105" i="224" s="1"/>
  <c r="BA102" i="224"/>
  <c r="BA103" i="224" s="1"/>
  <c r="BA104" i="224" s="1"/>
  <c r="BA105" i="224" s="1"/>
  <c r="AZ102" i="224"/>
  <c r="AZ103" i="224" s="1"/>
  <c r="AZ104" i="224" s="1"/>
  <c r="AZ105" i="224" s="1"/>
  <c r="AY102" i="224"/>
  <c r="AY103" i="224" s="1"/>
  <c r="AY104" i="224" s="1"/>
  <c r="AY105" i="224" s="1"/>
  <c r="AX102" i="224"/>
  <c r="AX103" i="224" s="1"/>
  <c r="AX104" i="224" s="1"/>
  <c r="AX105" i="224" s="1"/>
  <c r="AW102" i="224"/>
  <c r="AW103" i="224" s="1"/>
  <c r="AW104" i="224" s="1"/>
  <c r="AW105" i="224" s="1"/>
  <c r="AV102" i="224"/>
  <c r="AV103" i="224" s="1"/>
  <c r="AV104" i="224" s="1"/>
  <c r="AV105" i="224" s="1"/>
  <c r="AU102" i="224"/>
  <c r="AU103" i="224" s="1"/>
  <c r="AU104" i="224" s="1"/>
  <c r="AU105" i="224" s="1"/>
  <c r="AT102" i="224"/>
  <c r="AT103" i="224" s="1"/>
  <c r="AT104" i="224" s="1"/>
  <c r="AT105" i="224" s="1"/>
  <c r="AS102" i="224"/>
  <c r="AS103" i="224" s="1"/>
  <c r="AS104" i="224" s="1"/>
  <c r="AS105" i="224" s="1"/>
  <c r="AR102" i="224"/>
  <c r="AR103" i="224" s="1"/>
  <c r="AR104" i="224" s="1"/>
  <c r="AR105" i="224" s="1"/>
  <c r="AQ102" i="224"/>
  <c r="AQ103" i="224" s="1"/>
  <c r="AQ104" i="224" s="1"/>
  <c r="AQ105" i="224" s="1"/>
  <c r="AP102" i="224"/>
  <c r="AP103" i="224" s="1"/>
  <c r="AP104" i="224" s="1"/>
  <c r="AP105" i="224" s="1"/>
  <c r="AO102" i="224"/>
  <c r="AO103" i="224" s="1"/>
  <c r="AO104" i="224" s="1"/>
  <c r="AO105" i="224" s="1"/>
  <c r="AN102" i="224"/>
  <c r="AN103" i="224" s="1"/>
  <c r="AN104" i="224" s="1"/>
  <c r="AN105" i="224" s="1"/>
  <c r="AM102" i="224"/>
  <c r="AM103" i="224" s="1"/>
  <c r="AM104" i="224" s="1"/>
  <c r="AM105" i="224" s="1"/>
  <c r="AL102" i="224"/>
  <c r="AL103" i="224" s="1"/>
  <c r="AL104" i="224" s="1"/>
  <c r="AL105" i="224" s="1"/>
  <c r="AK102" i="224"/>
  <c r="AK103" i="224" s="1"/>
  <c r="AK104" i="224" s="1"/>
  <c r="AK105" i="224" s="1"/>
  <c r="AJ102" i="224"/>
  <c r="AJ103" i="224" s="1"/>
  <c r="AJ104" i="224" s="1"/>
  <c r="AJ105" i="224" s="1"/>
  <c r="L27" i="224"/>
  <c r="J28" i="224"/>
  <c r="BN94" i="224"/>
  <c r="BN95" i="224" s="1"/>
  <c r="BN96" i="224" s="1"/>
  <c r="BN97" i="224" s="1"/>
  <c r="BM94" i="224"/>
  <c r="BM95" i="224" s="1"/>
  <c r="BM96" i="224" s="1"/>
  <c r="BM97" i="224" s="1"/>
  <c r="BL94" i="224"/>
  <c r="BL95" i="224" s="1"/>
  <c r="BL96" i="224" s="1"/>
  <c r="BL97" i="224" s="1"/>
  <c r="BK94" i="224"/>
  <c r="BK95" i="224" s="1"/>
  <c r="BK96" i="224" s="1"/>
  <c r="BK97" i="224" s="1"/>
  <c r="BJ94" i="224"/>
  <c r="BJ95" i="224" s="1"/>
  <c r="BJ96" i="224" s="1"/>
  <c r="BJ97" i="224" s="1"/>
  <c r="BI94" i="224"/>
  <c r="BI95" i="224" s="1"/>
  <c r="BI96" i="224" s="1"/>
  <c r="BI97" i="224" s="1"/>
  <c r="BH94" i="224"/>
  <c r="BH95" i="224" s="1"/>
  <c r="BH96" i="224" s="1"/>
  <c r="BH97" i="224" s="1"/>
  <c r="BG94" i="224"/>
  <c r="BG95" i="224" s="1"/>
  <c r="BG96" i="224" s="1"/>
  <c r="BG97" i="224" s="1"/>
  <c r="BF94" i="224"/>
  <c r="BF95" i="224" s="1"/>
  <c r="BF96" i="224" s="1"/>
  <c r="BF97" i="224" s="1"/>
  <c r="BE94" i="224"/>
  <c r="BE95" i="224" s="1"/>
  <c r="BE96" i="224" s="1"/>
  <c r="BE97" i="224" s="1"/>
  <c r="BD94" i="224"/>
  <c r="BD95" i="224" s="1"/>
  <c r="BD96" i="224" s="1"/>
  <c r="BD97" i="224" s="1"/>
  <c r="BC94" i="224"/>
  <c r="BC95" i="224" s="1"/>
  <c r="BC96" i="224" s="1"/>
  <c r="BC97" i="224" s="1"/>
  <c r="BB94" i="224"/>
  <c r="BB95" i="224" s="1"/>
  <c r="BB96" i="224" s="1"/>
  <c r="BB97" i="224" s="1"/>
  <c r="BA94" i="224"/>
  <c r="BA95" i="224" s="1"/>
  <c r="BA96" i="224" s="1"/>
  <c r="BA97" i="224" s="1"/>
  <c r="AZ94" i="224"/>
  <c r="AZ95" i="224" s="1"/>
  <c r="AZ96" i="224" s="1"/>
  <c r="AZ97" i="224" s="1"/>
  <c r="AY94" i="224"/>
  <c r="AY95" i="224" s="1"/>
  <c r="AY96" i="224" s="1"/>
  <c r="AY97" i="224" s="1"/>
  <c r="AX94" i="224"/>
  <c r="AX95" i="224" s="1"/>
  <c r="AX96" i="224" s="1"/>
  <c r="AX97" i="224" s="1"/>
  <c r="AW94" i="224"/>
  <c r="AW95" i="224" s="1"/>
  <c r="AW96" i="224" s="1"/>
  <c r="AW97" i="224" s="1"/>
  <c r="AV94" i="224"/>
  <c r="AV95" i="224" s="1"/>
  <c r="AV96" i="224" s="1"/>
  <c r="AV97" i="224" s="1"/>
  <c r="AU94" i="224"/>
  <c r="AU95" i="224" s="1"/>
  <c r="AU96" i="224" s="1"/>
  <c r="AU97" i="224" s="1"/>
  <c r="AT94" i="224"/>
  <c r="AT95" i="224" s="1"/>
  <c r="AT96" i="224" s="1"/>
  <c r="AT97" i="224" s="1"/>
  <c r="AS94" i="224"/>
  <c r="AS95" i="224" s="1"/>
  <c r="AS96" i="224" s="1"/>
  <c r="AS97" i="224" s="1"/>
  <c r="AR94" i="224"/>
  <c r="AR95" i="224" s="1"/>
  <c r="AR96" i="224" s="1"/>
  <c r="AR97" i="224" s="1"/>
  <c r="AQ94" i="224"/>
  <c r="AQ95" i="224" s="1"/>
  <c r="AQ96" i="224" s="1"/>
  <c r="AQ97" i="224" s="1"/>
  <c r="AP94" i="224"/>
  <c r="AP95" i="224" s="1"/>
  <c r="AP96" i="224" s="1"/>
  <c r="AP97" i="224" s="1"/>
  <c r="AO94" i="224"/>
  <c r="AO95" i="224" s="1"/>
  <c r="AO96" i="224" s="1"/>
  <c r="AO97" i="224" s="1"/>
  <c r="AN94" i="224"/>
  <c r="AN95" i="224" s="1"/>
  <c r="AN96" i="224" s="1"/>
  <c r="AN97" i="224" s="1"/>
  <c r="AM94" i="224"/>
  <c r="AM95" i="224" s="1"/>
  <c r="AM96" i="224" s="1"/>
  <c r="AM97" i="224" s="1"/>
  <c r="AL94" i="224"/>
  <c r="AL95" i="224" s="1"/>
  <c r="AL96" i="224" s="1"/>
  <c r="AL97" i="224" s="1"/>
  <c r="AK94" i="224"/>
  <c r="AK95" i="224" s="1"/>
  <c r="AK96" i="224" s="1"/>
  <c r="AK97" i="224" s="1"/>
  <c r="AJ94" i="224"/>
  <c r="AJ95" i="224" s="1"/>
  <c r="AJ96" i="224" s="1"/>
  <c r="AJ97" i="224" s="1"/>
  <c r="H31" i="224"/>
  <c r="BM86" i="224"/>
  <c r="BM87" i="224" s="1"/>
  <c r="BM88" i="224" s="1"/>
  <c r="BM89" i="224" s="1"/>
  <c r="BL86" i="224"/>
  <c r="BL87" i="224" s="1"/>
  <c r="BL88" i="224" s="1"/>
  <c r="BL89" i="224" s="1"/>
  <c r="BK86" i="224"/>
  <c r="BK87" i="224" s="1"/>
  <c r="BK88" i="224" s="1"/>
  <c r="BK89" i="224" s="1"/>
  <c r="BJ86" i="224"/>
  <c r="BJ87" i="224" s="1"/>
  <c r="BJ88" i="224" s="1"/>
  <c r="BJ89" i="224" s="1"/>
  <c r="BI86" i="224"/>
  <c r="BI87" i="224" s="1"/>
  <c r="BI88" i="224" s="1"/>
  <c r="BI89" i="224" s="1"/>
  <c r="BH86" i="224"/>
  <c r="BH87" i="224" s="1"/>
  <c r="BH88" i="224" s="1"/>
  <c r="BH89" i="224" s="1"/>
  <c r="BG86" i="224"/>
  <c r="BG87" i="224" s="1"/>
  <c r="BG88" i="224" s="1"/>
  <c r="BG89" i="224" s="1"/>
  <c r="BF86" i="224"/>
  <c r="BF87" i="224" s="1"/>
  <c r="BF88" i="224" s="1"/>
  <c r="BF89" i="224" s="1"/>
  <c r="BE86" i="224"/>
  <c r="BE87" i="224" s="1"/>
  <c r="BE88" i="224" s="1"/>
  <c r="BE89" i="224" s="1"/>
  <c r="BD86" i="224"/>
  <c r="BD87" i="224" s="1"/>
  <c r="BD88" i="224" s="1"/>
  <c r="BD89" i="224" s="1"/>
  <c r="BC86" i="224"/>
  <c r="BC87" i="224" s="1"/>
  <c r="BC88" i="224" s="1"/>
  <c r="BC89" i="224" s="1"/>
  <c r="BB86" i="224"/>
  <c r="BB87" i="224" s="1"/>
  <c r="BB88" i="224" s="1"/>
  <c r="BB89" i="224" s="1"/>
  <c r="BA86" i="224"/>
  <c r="BA87" i="224" s="1"/>
  <c r="BA88" i="224" s="1"/>
  <c r="BA89" i="224" s="1"/>
  <c r="AZ86" i="224"/>
  <c r="AZ87" i="224" s="1"/>
  <c r="AZ88" i="224" s="1"/>
  <c r="AZ89" i="224" s="1"/>
  <c r="AY86" i="224"/>
  <c r="AY87" i="224" s="1"/>
  <c r="AY88" i="224" s="1"/>
  <c r="AY89" i="224" s="1"/>
  <c r="AX86" i="224"/>
  <c r="AX87" i="224" s="1"/>
  <c r="AX88" i="224" s="1"/>
  <c r="AX89" i="224" s="1"/>
  <c r="AW86" i="224"/>
  <c r="AW87" i="224" s="1"/>
  <c r="AW88" i="224" s="1"/>
  <c r="AW89" i="224" s="1"/>
  <c r="AV86" i="224"/>
  <c r="AV87" i="224" s="1"/>
  <c r="AV88" i="224" s="1"/>
  <c r="AV89" i="224" s="1"/>
  <c r="AU86" i="224"/>
  <c r="AU87" i="224" s="1"/>
  <c r="AU88" i="224" s="1"/>
  <c r="AU89" i="224" s="1"/>
  <c r="AT86" i="224"/>
  <c r="AT87" i="224" s="1"/>
  <c r="AT88" i="224" s="1"/>
  <c r="AT89" i="224" s="1"/>
  <c r="AS86" i="224"/>
  <c r="AS87" i="224" s="1"/>
  <c r="AS88" i="224" s="1"/>
  <c r="AS89" i="224" s="1"/>
  <c r="AR86" i="224"/>
  <c r="AR87" i="224" s="1"/>
  <c r="AR88" i="224" s="1"/>
  <c r="AR89" i="224" s="1"/>
  <c r="AQ86" i="224"/>
  <c r="AQ87" i="224" s="1"/>
  <c r="AQ88" i="224" s="1"/>
  <c r="AQ89" i="224" s="1"/>
  <c r="AP86" i="224"/>
  <c r="AP87" i="224" s="1"/>
  <c r="AP88" i="224" s="1"/>
  <c r="AP89" i="224" s="1"/>
  <c r="AO86" i="224"/>
  <c r="AO87" i="224" s="1"/>
  <c r="AO88" i="224" s="1"/>
  <c r="AO89" i="224" s="1"/>
  <c r="AN86" i="224"/>
  <c r="AN87" i="224" s="1"/>
  <c r="AN88" i="224" s="1"/>
  <c r="AN89" i="224" s="1"/>
  <c r="AM86" i="224"/>
  <c r="AM87" i="224" s="1"/>
  <c r="AM88" i="224" s="1"/>
  <c r="AM89" i="224" s="1"/>
  <c r="AL86" i="224"/>
  <c r="AL87" i="224" s="1"/>
  <c r="AL88" i="224" s="1"/>
  <c r="AL89" i="224" s="1"/>
  <c r="AK86" i="224"/>
  <c r="AK87" i="224" s="1"/>
  <c r="AK88" i="224" s="1"/>
  <c r="AK89" i="224" s="1"/>
  <c r="AJ86" i="224"/>
  <c r="AJ87" i="224" s="1"/>
  <c r="AJ88" i="224" s="1"/>
  <c r="AJ89" i="224" s="1"/>
  <c r="H27" i="224"/>
  <c r="F28" i="224"/>
  <c r="BN78" i="224"/>
  <c r="BN79" i="224" s="1"/>
  <c r="BN80" i="224" s="1"/>
  <c r="BN81" i="224" s="1"/>
  <c r="BM78" i="224"/>
  <c r="BM79" i="224" s="1"/>
  <c r="BM80" i="224" s="1"/>
  <c r="BM81" i="224" s="1"/>
  <c r="BL78" i="224"/>
  <c r="BL79" i="224" s="1"/>
  <c r="BL80" i="224" s="1"/>
  <c r="BL81" i="224" s="1"/>
  <c r="BK78" i="224"/>
  <c r="BK79" i="224" s="1"/>
  <c r="BK80" i="224" s="1"/>
  <c r="BK81" i="224" s="1"/>
  <c r="BJ78" i="224"/>
  <c r="BJ79" i="224" s="1"/>
  <c r="BJ80" i="224" s="1"/>
  <c r="BJ81" i="224" s="1"/>
  <c r="BI78" i="224"/>
  <c r="BI79" i="224" s="1"/>
  <c r="BI80" i="224" s="1"/>
  <c r="BI81" i="224" s="1"/>
  <c r="BH78" i="224"/>
  <c r="BH79" i="224" s="1"/>
  <c r="BH80" i="224" s="1"/>
  <c r="BH81" i="224" s="1"/>
  <c r="BG78" i="224"/>
  <c r="BG79" i="224" s="1"/>
  <c r="BG80" i="224" s="1"/>
  <c r="BG81" i="224" s="1"/>
  <c r="BF78" i="224"/>
  <c r="BF79" i="224" s="1"/>
  <c r="BF80" i="224" s="1"/>
  <c r="BF81" i="224" s="1"/>
  <c r="BE78" i="224"/>
  <c r="BE79" i="224" s="1"/>
  <c r="BE80" i="224" s="1"/>
  <c r="BE81" i="224" s="1"/>
  <c r="BD78" i="224"/>
  <c r="BD79" i="224" s="1"/>
  <c r="BD80" i="224" s="1"/>
  <c r="BD81" i="224" s="1"/>
  <c r="BC78" i="224"/>
  <c r="BC79" i="224" s="1"/>
  <c r="BC80" i="224" s="1"/>
  <c r="BC81" i="224" s="1"/>
  <c r="BB78" i="224"/>
  <c r="BB79" i="224" s="1"/>
  <c r="BB80" i="224" s="1"/>
  <c r="BB81" i="224" s="1"/>
  <c r="BA78" i="224"/>
  <c r="BA79" i="224" s="1"/>
  <c r="BA80" i="224" s="1"/>
  <c r="BA81" i="224" s="1"/>
  <c r="AZ78" i="224"/>
  <c r="AZ79" i="224" s="1"/>
  <c r="AZ80" i="224" s="1"/>
  <c r="AZ81" i="224" s="1"/>
  <c r="AY78" i="224"/>
  <c r="AY79" i="224" s="1"/>
  <c r="AY80" i="224" s="1"/>
  <c r="AY81" i="224" s="1"/>
  <c r="AX78" i="224"/>
  <c r="AX79" i="224" s="1"/>
  <c r="AX80" i="224" s="1"/>
  <c r="AX81" i="224" s="1"/>
  <c r="AW78" i="224"/>
  <c r="AW79" i="224" s="1"/>
  <c r="AW80" i="224" s="1"/>
  <c r="AW81" i="224" s="1"/>
  <c r="AV78" i="224"/>
  <c r="AV79" i="224" s="1"/>
  <c r="AV80" i="224" s="1"/>
  <c r="AV81" i="224" s="1"/>
  <c r="AU78" i="224"/>
  <c r="AU79" i="224" s="1"/>
  <c r="AU80" i="224" s="1"/>
  <c r="AU81" i="224" s="1"/>
  <c r="AT78" i="224"/>
  <c r="AT79" i="224" s="1"/>
  <c r="AT80" i="224" s="1"/>
  <c r="AT81" i="224" s="1"/>
  <c r="AS78" i="224"/>
  <c r="AS79" i="224" s="1"/>
  <c r="AS80" i="224" s="1"/>
  <c r="AS81" i="224" s="1"/>
  <c r="AR78" i="224"/>
  <c r="AR79" i="224" s="1"/>
  <c r="AR80" i="224" s="1"/>
  <c r="AR81" i="224" s="1"/>
  <c r="AQ78" i="224"/>
  <c r="AQ79" i="224" s="1"/>
  <c r="AQ80" i="224" s="1"/>
  <c r="AQ81" i="224" s="1"/>
  <c r="AP78" i="224"/>
  <c r="AP79" i="224" s="1"/>
  <c r="AP80" i="224" s="1"/>
  <c r="AP81" i="224" s="1"/>
  <c r="AO78" i="224"/>
  <c r="AO79" i="224" s="1"/>
  <c r="AO80" i="224" s="1"/>
  <c r="AO81" i="224" s="1"/>
  <c r="AN78" i="224"/>
  <c r="AN79" i="224" s="1"/>
  <c r="AN80" i="224" s="1"/>
  <c r="AN81" i="224" s="1"/>
  <c r="AM78" i="224"/>
  <c r="AM79" i="224" s="1"/>
  <c r="AM80" i="224" s="1"/>
  <c r="AM81" i="224" s="1"/>
  <c r="AL78" i="224"/>
  <c r="AL79" i="224" s="1"/>
  <c r="AL80" i="224" s="1"/>
  <c r="AL81" i="224" s="1"/>
  <c r="AK78" i="224"/>
  <c r="AK79" i="224" s="1"/>
  <c r="AK80" i="224" s="1"/>
  <c r="AK81" i="224" s="1"/>
  <c r="AJ78" i="224"/>
  <c r="AJ79" i="224" s="1"/>
  <c r="AJ80" i="224" s="1"/>
  <c r="AJ81" i="224" s="1"/>
  <c r="D32" i="224"/>
  <c r="D31" i="224"/>
  <c r="BM73" i="224"/>
  <c r="BL70" i="224"/>
  <c r="BL71" i="224" s="1"/>
  <c r="BL72" i="224" s="1"/>
  <c r="BL73" i="224" s="1"/>
  <c r="BK70" i="224"/>
  <c r="BK71" i="224" s="1"/>
  <c r="BK72" i="224" s="1"/>
  <c r="BK73" i="224" s="1"/>
  <c r="BJ70" i="224"/>
  <c r="BJ71" i="224" s="1"/>
  <c r="BJ72" i="224" s="1"/>
  <c r="BJ73" i="224" s="1"/>
  <c r="BI70" i="224"/>
  <c r="BI71" i="224" s="1"/>
  <c r="BI72" i="224" s="1"/>
  <c r="BI73" i="224" s="1"/>
  <c r="BH70" i="224"/>
  <c r="BH71" i="224" s="1"/>
  <c r="BH72" i="224" s="1"/>
  <c r="BH73" i="224" s="1"/>
  <c r="BG70" i="224"/>
  <c r="BG71" i="224" s="1"/>
  <c r="BG72" i="224" s="1"/>
  <c r="BG73" i="224" s="1"/>
  <c r="BF70" i="224"/>
  <c r="BF71" i="224" s="1"/>
  <c r="BF72" i="224" s="1"/>
  <c r="BF73" i="224" s="1"/>
  <c r="BE70" i="224"/>
  <c r="BE71" i="224" s="1"/>
  <c r="BE72" i="224" s="1"/>
  <c r="BE73" i="224" s="1"/>
  <c r="BD70" i="224"/>
  <c r="BD71" i="224" s="1"/>
  <c r="BD72" i="224" s="1"/>
  <c r="BD73" i="224" s="1"/>
  <c r="BC70" i="224"/>
  <c r="BC71" i="224" s="1"/>
  <c r="BC72" i="224" s="1"/>
  <c r="BC73" i="224" s="1"/>
  <c r="BB70" i="224"/>
  <c r="BB71" i="224" s="1"/>
  <c r="BB72" i="224" s="1"/>
  <c r="BB73" i="224" s="1"/>
  <c r="BA70" i="224"/>
  <c r="BA71" i="224" s="1"/>
  <c r="BA72" i="224" s="1"/>
  <c r="BA73" i="224" s="1"/>
  <c r="AZ70" i="224"/>
  <c r="AZ71" i="224" s="1"/>
  <c r="AZ72" i="224" s="1"/>
  <c r="AZ73" i="224" s="1"/>
  <c r="AY70" i="224"/>
  <c r="AY71" i="224" s="1"/>
  <c r="AY72" i="224" s="1"/>
  <c r="AY73" i="224" s="1"/>
  <c r="AX70" i="224"/>
  <c r="AX71" i="224" s="1"/>
  <c r="AX72" i="224" s="1"/>
  <c r="AX73" i="224" s="1"/>
  <c r="AW70" i="224"/>
  <c r="AW71" i="224" s="1"/>
  <c r="AW72" i="224" s="1"/>
  <c r="AW73" i="224" s="1"/>
  <c r="AV70" i="224"/>
  <c r="AV71" i="224" s="1"/>
  <c r="AV72" i="224" s="1"/>
  <c r="AV73" i="224" s="1"/>
  <c r="AU70" i="224"/>
  <c r="AU71" i="224" s="1"/>
  <c r="AU72" i="224" s="1"/>
  <c r="AU73" i="224" s="1"/>
  <c r="AT70" i="224"/>
  <c r="AT71" i="224" s="1"/>
  <c r="AT72" i="224" s="1"/>
  <c r="AT73" i="224" s="1"/>
  <c r="AS70" i="224"/>
  <c r="AS71" i="224" s="1"/>
  <c r="AS72" i="224" s="1"/>
  <c r="AS73" i="224" s="1"/>
  <c r="AR70" i="224"/>
  <c r="AR71" i="224" s="1"/>
  <c r="AR72" i="224" s="1"/>
  <c r="AR73" i="224" s="1"/>
  <c r="AQ70" i="224"/>
  <c r="AQ71" i="224" s="1"/>
  <c r="AQ72" i="224" s="1"/>
  <c r="AQ73" i="224" s="1"/>
  <c r="AP70" i="224"/>
  <c r="AP71" i="224" s="1"/>
  <c r="AP72" i="224" s="1"/>
  <c r="AP73" i="224" s="1"/>
  <c r="AO70" i="224"/>
  <c r="AO71" i="224" s="1"/>
  <c r="AO72" i="224" s="1"/>
  <c r="AO73" i="224" s="1"/>
  <c r="AN70" i="224"/>
  <c r="AN71" i="224" s="1"/>
  <c r="AN72" i="224" s="1"/>
  <c r="AN73" i="224" s="1"/>
  <c r="AM70" i="224"/>
  <c r="AM71" i="224" s="1"/>
  <c r="AM72" i="224" s="1"/>
  <c r="AM73" i="224" s="1"/>
  <c r="AL70" i="224"/>
  <c r="AL71" i="224" s="1"/>
  <c r="AL72" i="224" s="1"/>
  <c r="AL73" i="224" s="1"/>
  <c r="AK70" i="224"/>
  <c r="AK71" i="224" s="1"/>
  <c r="AK72" i="224" s="1"/>
  <c r="AK73" i="224" s="1"/>
  <c r="AJ70" i="224"/>
  <c r="AJ71" i="224" s="1"/>
  <c r="AJ72" i="224" s="1"/>
  <c r="AJ73" i="224" s="1"/>
  <c r="B32" i="224"/>
  <c r="B31" i="224"/>
  <c r="B28" i="224"/>
  <c r="BN62" i="224"/>
  <c r="BN63" i="224" s="1"/>
  <c r="BN64" i="224" s="1"/>
  <c r="BN65" i="224" s="1"/>
  <c r="BM62" i="224"/>
  <c r="BM63" i="224" s="1"/>
  <c r="BM64" i="224" s="1"/>
  <c r="BM65" i="224" s="1"/>
  <c r="BL62" i="224"/>
  <c r="BL63" i="224" s="1"/>
  <c r="BL64" i="224" s="1"/>
  <c r="BL65" i="224" s="1"/>
  <c r="BK62" i="224"/>
  <c r="BK63" i="224" s="1"/>
  <c r="BK64" i="224" s="1"/>
  <c r="BK65" i="224" s="1"/>
  <c r="BJ62" i="224"/>
  <c r="BJ63" i="224" s="1"/>
  <c r="BJ64" i="224" s="1"/>
  <c r="BJ65" i="224" s="1"/>
  <c r="BI62" i="224"/>
  <c r="BI63" i="224" s="1"/>
  <c r="BI64" i="224" s="1"/>
  <c r="BI65" i="224" s="1"/>
  <c r="BH62" i="224"/>
  <c r="BH63" i="224" s="1"/>
  <c r="BH64" i="224" s="1"/>
  <c r="BH65" i="224" s="1"/>
  <c r="BG62" i="224"/>
  <c r="BG63" i="224" s="1"/>
  <c r="BG64" i="224" s="1"/>
  <c r="BG65" i="224" s="1"/>
  <c r="BF62" i="224"/>
  <c r="BF63" i="224" s="1"/>
  <c r="BF64" i="224" s="1"/>
  <c r="BF65" i="224" s="1"/>
  <c r="BE62" i="224"/>
  <c r="BE63" i="224" s="1"/>
  <c r="BE64" i="224" s="1"/>
  <c r="BE65" i="224" s="1"/>
  <c r="BD62" i="224"/>
  <c r="BD63" i="224" s="1"/>
  <c r="BD64" i="224" s="1"/>
  <c r="BD65" i="224" s="1"/>
  <c r="BC62" i="224"/>
  <c r="BC63" i="224" s="1"/>
  <c r="BC64" i="224" s="1"/>
  <c r="BC65" i="224" s="1"/>
  <c r="BB62" i="224"/>
  <c r="BB63" i="224" s="1"/>
  <c r="BB64" i="224" s="1"/>
  <c r="BB65" i="224" s="1"/>
  <c r="BA62" i="224"/>
  <c r="BA63" i="224" s="1"/>
  <c r="BA64" i="224" s="1"/>
  <c r="BA65" i="224" s="1"/>
  <c r="AZ62" i="224"/>
  <c r="AZ63" i="224" s="1"/>
  <c r="AZ64" i="224" s="1"/>
  <c r="AZ65" i="224" s="1"/>
  <c r="AY62" i="224"/>
  <c r="AY63" i="224" s="1"/>
  <c r="AY64" i="224" s="1"/>
  <c r="AY65" i="224" s="1"/>
  <c r="AX62" i="224"/>
  <c r="AX63" i="224" s="1"/>
  <c r="AX64" i="224" s="1"/>
  <c r="AX65" i="224" s="1"/>
  <c r="AW62" i="224"/>
  <c r="AW63" i="224" s="1"/>
  <c r="AW64" i="224" s="1"/>
  <c r="AW65" i="224" s="1"/>
  <c r="AV62" i="224"/>
  <c r="AV63" i="224" s="1"/>
  <c r="AV64" i="224" s="1"/>
  <c r="AV65" i="224" s="1"/>
  <c r="AU62" i="224"/>
  <c r="AU63" i="224" s="1"/>
  <c r="AU64" i="224" s="1"/>
  <c r="AU65" i="224" s="1"/>
  <c r="AT62" i="224"/>
  <c r="AT63" i="224" s="1"/>
  <c r="AT64" i="224" s="1"/>
  <c r="AT65" i="224" s="1"/>
  <c r="AS62" i="224"/>
  <c r="AS63" i="224" s="1"/>
  <c r="AS64" i="224" s="1"/>
  <c r="AS65" i="224" s="1"/>
  <c r="AR62" i="224"/>
  <c r="AR63" i="224" s="1"/>
  <c r="AR64" i="224" s="1"/>
  <c r="AR65" i="224" s="1"/>
  <c r="AQ62" i="224"/>
  <c r="AQ63" i="224" s="1"/>
  <c r="AQ64" i="224" s="1"/>
  <c r="AQ65" i="224" s="1"/>
  <c r="AP62" i="224"/>
  <c r="AP63" i="224" s="1"/>
  <c r="AP64" i="224" s="1"/>
  <c r="AP65" i="224" s="1"/>
  <c r="AO62" i="224"/>
  <c r="AO63" i="224" s="1"/>
  <c r="AO64" i="224" s="1"/>
  <c r="AO65" i="224" s="1"/>
  <c r="AN62" i="224"/>
  <c r="AN63" i="224" s="1"/>
  <c r="AN64" i="224" s="1"/>
  <c r="AN65" i="224" s="1"/>
  <c r="AM62" i="224"/>
  <c r="AM63" i="224" s="1"/>
  <c r="AM64" i="224" s="1"/>
  <c r="AM65" i="224" s="1"/>
  <c r="AL62" i="224"/>
  <c r="AL63" i="224" s="1"/>
  <c r="AL64" i="224" s="1"/>
  <c r="AL65" i="224" s="1"/>
  <c r="AK62" i="224"/>
  <c r="AK63" i="224" s="1"/>
  <c r="AK64" i="224" s="1"/>
  <c r="AK65" i="224" s="1"/>
  <c r="AJ62" i="224"/>
  <c r="AJ63" i="224" s="1"/>
  <c r="AJ64" i="224" s="1"/>
  <c r="AJ65" i="224" s="1"/>
  <c r="X32" i="224"/>
  <c r="V32" i="224"/>
  <c r="T32" i="224"/>
  <c r="L32" i="224"/>
  <c r="J32" i="224"/>
  <c r="H32" i="224"/>
  <c r="F32" i="224"/>
  <c r="T31" i="224"/>
  <c r="N31" i="224"/>
  <c r="L31" i="224"/>
  <c r="J31" i="224"/>
  <c r="F31" i="224"/>
  <c r="V28" i="224"/>
  <c r="R28" i="224"/>
  <c r="L28" i="224"/>
  <c r="H28" i="224"/>
  <c r="D28" i="224"/>
  <c r="T27" i="224"/>
  <c r="N27" i="224"/>
  <c r="J27" i="224"/>
  <c r="F27" i="224"/>
  <c r="D27" i="224"/>
  <c r="B27" i="224"/>
  <c r="I14" i="224"/>
  <c r="B14" i="224"/>
  <c r="B11" i="224"/>
  <c r="A6" i="224"/>
  <c r="A5" i="224"/>
  <c r="A4" i="224"/>
  <c r="A3" i="224"/>
  <c r="A2" i="224"/>
  <c r="A1" i="224"/>
  <c r="AG165" i="223"/>
  <c r="AG164" i="223"/>
  <c r="AF162" i="223"/>
  <c r="AE162" i="223"/>
  <c r="AD162" i="223"/>
  <c r="AC162" i="223"/>
  <c r="AB162" i="223"/>
  <c r="AA162" i="223"/>
  <c r="Z162" i="223"/>
  <c r="Y162" i="223"/>
  <c r="X162" i="223"/>
  <c r="W162" i="223"/>
  <c r="V162" i="223"/>
  <c r="U162" i="223"/>
  <c r="T162" i="223"/>
  <c r="S162" i="223"/>
  <c r="R162" i="223"/>
  <c r="Q162" i="223"/>
  <c r="P162" i="223"/>
  <c r="O162" i="223"/>
  <c r="N162" i="223"/>
  <c r="M162" i="223"/>
  <c r="L162" i="223"/>
  <c r="K162" i="223"/>
  <c r="J162" i="223"/>
  <c r="I162" i="223"/>
  <c r="H162" i="223"/>
  <c r="G162" i="223"/>
  <c r="F162" i="223"/>
  <c r="E162" i="223"/>
  <c r="D162" i="223"/>
  <c r="C162" i="223"/>
  <c r="B162" i="223"/>
  <c r="AG161" i="223"/>
  <c r="BN160" i="223"/>
  <c r="BN161" i="223" s="1"/>
  <c r="BN162" i="223" s="1"/>
  <c r="BN163" i="223" s="1"/>
  <c r="BM160" i="223"/>
  <c r="BM161" i="223" s="1"/>
  <c r="BM162" i="223" s="1"/>
  <c r="BM163" i="223" s="1"/>
  <c r="BL160" i="223"/>
  <c r="BL161" i="223" s="1"/>
  <c r="BL162" i="223" s="1"/>
  <c r="BL163" i="223" s="1"/>
  <c r="BK160" i="223"/>
  <c r="BK161" i="223" s="1"/>
  <c r="BK162" i="223" s="1"/>
  <c r="BK163" i="223" s="1"/>
  <c r="BJ160" i="223"/>
  <c r="BJ161" i="223" s="1"/>
  <c r="BJ162" i="223" s="1"/>
  <c r="BJ163" i="223" s="1"/>
  <c r="BI160" i="223"/>
  <c r="BI161" i="223" s="1"/>
  <c r="BI162" i="223" s="1"/>
  <c r="BI163" i="223" s="1"/>
  <c r="BH160" i="223"/>
  <c r="BH161" i="223" s="1"/>
  <c r="BH162" i="223" s="1"/>
  <c r="BH163" i="223" s="1"/>
  <c r="BG160" i="223"/>
  <c r="BG161" i="223" s="1"/>
  <c r="BG162" i="223" s="1"/>
  <c r="BG163" i="223" s="1"/>
  <c r="BF160" i="223"/>
  <c r="BF161" i="223" s="1"/>
  <c r="BF162" i="223" s="1"/>
  <c r="BF163" i="223" s="1"/>
  <c r="BE160" i="223"/>
  <c r="BE161" i="223" s="1"/>
  <c r="BE162" i="223" s="1"/>
  <c r="BE163" i="223" s="1"/>
  <c r="BD160" i="223"/>
  <c r="BD161" i="223" s="1"/>
  <c r="BD162" i="223" s="1"/>
  <c r="BD163" i="223" s="1"/>
  <c r="BC160" i="223"/>
  <c r="BC161" i="223" s="1"/>
  <c r="BC162" i="223" s="1"/>
  <c r="BC163" i="223" s="1"/>
  <c r="BB160" i="223"/>
  <c r="BB161" i="223" s="1"/>
  <c r="BB162" i="223" s="1"/>
  <c r="BB163" i="223" s="1"/>
  <c r="BA160" i="223"/>
  <c r="BA161" i="223" s="1"/>
  <c r="BA162" i="223" s="1"/>
  <c r="BA163" i="223" s="1"/>
  <c r="AZ160" i="223"/>
  <c r="AZ161" i="223" s="1"/>
  <c r="AZ162" i="223" s="1"/>
  <c r="AZ163" i="223" s="1"/>
  <c r="AY160" i="223"/>
  <c r="AY161" i="223" s="1"/>
  <c r="AY162" i="223" s="1"/>
  <c r="AY163" i="223" s="1"/>
  <c r="AX160" i="223"/>
  <c r="AX161" i="223" s="1"/>
  <c r="AX162" i="223" s="1"/>
  <c r="AX163" i="223" s="1"/>
  <c r="AW160" i="223"/>
  <c r="AW161" i="223" s="1"/>
  <c r="AW162" i="223" s="1"/>
  <c r="AW163" i="223" s="1"/>
  <c r="AV160" i="223"/>
  <c r="AV161" i="223" s="1"/>
  <c r="AV162" i="223" s="1"/>
  <c r="AV163" i="223" s="1"/>
  <c r="AU160" i="223"/>
  <c r="AU161" i="223" s="1"/>
  <c r="AU162" i="223" s="1"/>
  <c r="AU163" i="223" s="1"/>
  <c r="AT160" i="223"/>
  <c r="AT161" i="223" s="1"/>
  <c r="AT162" i="223" s="1"/>
  <c r="AT163" i="223" s="1"/>
  <c r="AS160" i="223"/>
  <c r="AS161" i="223" s="1"/>
  <c r="AS162" i="223" s="1"/>
  <c r="AS163" i="223" s="1"/>
  <c r="AR160" i="223"/>
  <c r="AR161" i="223" s="1"/>
  <c r="AR162" i="223" s="1"/>
  <c r="AR163" i="223" s="1"/>
  <c r="AQ160" i="223"/>
  <c r="AQ161" i="223" s="1"/>
  <c r="AQ162" i="223" s="1"/>
  <c r="AQ163" i="223" s="1"/>
  <c r="AP160" i="223"/>
  <c r="AP161" i="223" s="1"/>
  <c r="AP162" i="223" s="1"/>
  <c r="AP163" i="223" s="1"/>
  <c r="AO160" i="223"/>
  <c r="AO161" i="223" s="1"/>
  <c r="AO162" i="223" s="1"/>
  <c r="AO163" i="223" s="1"/>
  <c r="AN160" i="223"/>
  <c r="AN161" i="223" s="1"/>
  <c r="AN162" i="223" s="1"/>
  <c r="AN163" i="223" s="1"/>
  <c r="AM160" i="223"/>
  <c r="AM161" i="223" s="1"/>
  <c r="AM162" i="223" s="1"/>
  <c r="AM163" i="223" s="1"/>
  <c r="AL160" i="223"/>
  <c r="AL161" i="223" s="1"/>
  <c r="AL162" i="223" s="1"/>
  <c r="AL163" i="223" s="1"/>
  <c r="AK160" i="223"/>
  <c r="AK161" i="223" s="1"/>
  <c r="AK162" i="223" s="1"/>
  <c r="AK163" i="223" s="1"/>
  <c r="AJ160" i="223"/>
  <c r="AJ161" i="223" s="1"/>
  <c r="AJ162" i="223" s="1"/>
  <c r="AJ163" i="223" s="1"/>
  <c r="AG160" i="223"/>
  <c r="X27" i="223" s="1"/>
  <c r="C159" i="223"/>
  <c r="D159" i="223" s="1"/>
  <c r="E159" i="223" s="1"/>
  <c r="F159" i="223" s="1"/>
  <c r="G159" i="223" s="1"/>
  <c r="H159" i="223" s="1"/>
  <c r="I159" i="223" s="1"/>
  <c r="J159" i="223" s="1"/>
  <c r="K159" i="223" s="1"/>
  <c r="L159" i="223" s="1"/>
  <c r="M159" i="223" s="1"/>
  <c r="N159" i="223" s="1"/>
  <c r="O159" i="223" s="1"/>
  <c r="P159" i="223" s="1"/>
  <c r="Q159" i="223" s="1"/>
  <c r="R159" i="223" s="1"/>
  <c r="S159" i="223" s="1"/>
  <c r="T159" i="223" s="1"/>
  <c r="U159" i="223" s="1"/>
  <c r="V159" i="223" s="1"/>
  <c r="W159" i="223" s="1"/>
  <c r="X159" i="223" s="1"/>
  <c r="Y159" i="223" s="1"/>
  <c r="Z159" i="223" s="1"/>
  <c r="AA159" i="223" s="1"/>
  <c r="AB159" i="223" s="1"/>
  <c r="AC159" i="223" s="1"/>
  <c r="AD159" i="223" s="1"/>
  <c r="AE159" i="223" s="1"/>
  <c r="AF159" i="223" s="1"/>
  <c r="AG157" i="223"/>
  <c r="V32" i="223" s="1"/>
  <c r="AG156" i="223"/>
  <c r="V31" i="223" s="1"/>
  <c r="AE154" i="223"/>
  <c r="AD154" i="223"/>
  <c r="AC154" i="223"/>
  <c r="AB154" i="223"/>
  <c r="AA154" i="223"/>
  <c r="Z154" i="223"/>
  <c r="Y154" i="223"/>
  <c r="X154" i="223"/>
  <c r="W154" i="223"/>
  <c r="V154" i="223"/>
  <c r="U154" i="223"/>
  <c r="T154" i="223"/>
  <c r="S154" i="223"/>
  <c r="R154" i="223"/>
  <c r="Q154" i="223"/>
  <c r="P154" i="223"/>
  <c r="O154" i="223"/>
  <c r="N154" i="223"/>
  <c r="M154" i="223"/>
  <c r="L154" i="223"/>
  <c r="K154" i="223"/>
  <c r="J154" i="223"/>
  <c r="I154" i="223"/>
  <c r="H154" i="223"/>
  <c r="G154" i="223"/>
  <c r="F154" i="223"/>
  <c r="E154" i="223"/>
  <c r="D154" i="223"/>
  <c r="C154" i="223"/>
  <c r="B154" i="223"/>
  <c r="BA153" i="223"/>
  <c r="BA154" i="223" s="1"/>
  <c r="BA155" i="223" s="1"/>
  <c r="AG153" i="223"/>
  <c r="V28" i="223" s="1"/>
  <c r="BM152" i="223"/>
  <c r="BM153" i="223" s="1"/>
  <c r="BM154" i="223" s="1"/>
  <c r="BM155" i="223" s="1"/>
  <c r="BL152" i="223"/>
  <c r="BL153" i="223" s="1"/>
  <c r="BL154" i="223" s="1"/>
  <c r="BL155" i="223" s="1"/>
  <c r="BK152" i="223"/>
  <c r="BK153" i="223" s="1"/>
  <c r="BK154" i="223" s="1"/>
  <c r="BK155" i="223" s="1"/>
  <c r="BJ152" i="223"/>
  <c r="BJ153" i="223" s="1"/>
  <c r="BJ154" i="223" s="1"/>
  <c r="BJ155" i="223" s="1"/>
  <c r="BI152" i="223"/>
  <c r="BI153" i="223" s="1"/>
  <c r="BI154" i="223" s="1"/>
  <c r="BI155" i="223" s="1"/>
  <c r="BH152" i="223"/>
  <c r="BH153" i="223" s="1"/>
  <c r="BH154" i="223" s="1"/>
  <c r="BH155" i="223" s="1"/>
  <c r="BG152" i="223"/>
  <c r="BG153" i="223" s="1"/>
  <c r="BG154" i="223" s="1"/>
  <c r="BG155" i="223" s="1"/>
  <c r="BF152" i="223"/>
  <c r="BF153" i="223" s="1"/>
  <c r="BF154" i="223" s="1"/>
  <c r="BF155" i="223" s="1"/>
  <c r="BE152" i="223"/>
  <c r="BE153" i="223" s="1"/>
  <c r="BE154" i="223" s="1"/>
  <c r="BE155" i="223" s="1"/>
  <c r="BD152" i="223"/>
  <c r="BD153" i="223" s="1"/>
  <c r="BD154" i="223" s="1"/>
  <c r="BD155" i="223" s="1"/>
  <c r="BC152" i="223"/>
  <c r="BC153" i="223" s="1"/>
  <c r="BC154" i="223" s="1"/>
  <c r="BC155" i="223" s="1"/>
  <c r="BB152" i="223"/>
  <c r="BB153" i="223" s="1"/>
  <c r="BB154" i="223" s="1"/>
  <c r="BB155" i="223" s="1"/>
  <c r="BA152" i="223"/>
  <c r="AZ152" i="223"/>
  <c r="AZ153" i="223" s="1"/>
  <c r="AZ154" i="223" s="1"/>
  <c r="AZ155" i="223" s="1"/>
  <c r="AY152" i="223"/>
  <c r="AY153" i="223" s="1"/>
  <c r="AY154" i="223" s="1"/>
  <c r="AY155" i="223" s="1"/>
  <c r="AX152" i="223"/>
  <c r="AX153" i="223" s="1"/>
  <c r="AX154" i="223" s="1"/>
  <c r="AX155" i="223" s="1"/>
  <c r="AW152" i="223"/>
  <c r="AW153" i="223" s="1"/>
  <c r="AW154" i="223" s="1"/>
  <c r="AW155" i="223" s="1"/>
  <c r="AV152" i="223"/>
  <c r="AV153" i="223" s="1"/>
  <c r="AV154" i="223" s="1"/>
  <c r="AV155" i="223" s="1"/>
  <c r="AU152" i="223"/>
  <c r="AU153" i="223" s="1"/>
  <c r="AU154" i="223" s="1"/>
  <c r="AU155" i="223" s="1"/>
  <c r="AT152" i="223"/>
  <c r="AT153" i="223" s="1"/>
  <c r="AT154" i="223" s="1"/>
  <c r="AT155" i="223" s="1"/>
  <c r="AS152" i="223"/>
  <c r="AS153" i="223" s="1"/>
  <c r="AS154" i="223" s="1"/>
  <c r="AS155" i="223" s="1"/>
  <c r="AR152" i="223"/>
  <c r="AR153" i="223" s="1"/>
  <c r="AR154" i="223" s="1"/>
  <c r="AR155" i="223" s="1"/>
  <c r="AQ152" i="223"/>
  <c r="AQ153" i="223" s="1"/>
  <c r="AQ154" i="223" s="1"/>
  <c r="AQ155" i="223" s="1"/>
  <c r="AP152" i="223"/>
  <c r="AP153" i="223" s="1"/>
  <c r="AP154" i="223" s="1"/>
  <c r="AP155" i="223" s="1"/>
  <c r="AO152" i="223"/>
  <c r="AO153" i="223" s="1"/>
  <c r="AO154" i="223" s="1"/>
  <c r="AO155" i="223" s="1"/>
  <c r="AN152" i="223"/>
  <c r="AN153" i="223" s="1"/>
  <c r="AN154" i="223" s="1"/>
  <c r="AN155" i="223" s="1"/>
  <c r="AM152" i="223"/>
  <c r="AM153" i="223" s="1"/>
  <c r="AM154" i="223" s="1"/>
  <c r="AM155" i="223" s="1"/>
  <c r="AL152" i="223"/>
  <c r="AL153" i="223" s="1"/>
  <c r="AL154" i="223" s="1"/>
  <c r="AL155" i="223" s="1"/>
  <c r="AK152" i="223"/>
  <c r="AK153" i="223" s="1"/>
  <c r="AK154" i="223" s="1"/>
  <c r="AK155" i="223" s="1"/>
  <c r="AJ152" i="223"/>
  <c r="AJ153" i="223" s="1"/>
  <c r="AJ154" i="223" s="1"/>
  <c r="AJ155" i="223" s="1"/>
  <c r="AG152" i="223"/>
  <c r="V27" i="223" s="1"/>
  <c r="C151" i="223"/>
  <c r="D151" i="223" s="1"/>
  <c r="E151" i="223" s="1"/>
  <c r="F151" i="223" s="1"/>
  <c r="G151" i="223" s="1"/>
  <c r="H151" i="223" s="1"/>
  <c r="I151" i="223" s="1"/>
  <c r="J151" i="223" s="1"/>
  <c r="K151" i="223" s="1"/>
  <c r="L151" i="223" s="1"/>
  <c r="M151" i="223" s="1"/>
  <c r="N151" i="223" s="1"/>
  <c r="O151" i="223" s="1"/>
  <c r="P151" i="223" s="1"/>
  <c r="Q151" i="223" s="1"/>
  <c r="R151" i="223" s="1"/>
  <c r="S151" i="223" s="1"/>
  <c r="T151" i="223" s="1"/>
  <c r="U151" i="223" s="1"/>
  <c r="V151" i="223" s="1"/>
  <c r="W151" i="223" s="1"/>
  <c r="X151" i="223" s="1"/>
  <c r="Y151" i="223" s="1"/>
  <c r="Z151" i="223" s="1"/>
  <c r="AA151" i="223" s="1"/>
  <c r="AB151" i="223" s="1"/>
  <c r="AC151" i="223" s="1"/>
  <c r="AD151" i="223" s="1"/>
  <c r="AE151" i="223" s="1"/>
  <c r="AF151" i="223" s="1"/>
  <c r="AG149" i="223"/>
  <c r="AG148" i="223"/>
  <c r="AF146" i="223"/>
  <c r="AE146" i="223"/>
  <c r="AD146" i="223"/>
  <c r="AC146" i="223"/>
  <c r="AB146" i="223"/>
  <c r="AA146" i="223"/>
  <c r="Z146" i="223"/>
  <c r="Y146" i="223"/>
  <c r="X146" i="223"/>
  <c r="W146" i="223"/>
  <c r="V146" i="223"/>
  <c r="U146" i="223"/>
  <c r="T146" i="223"/>
  <c r="S146" i="223"/>
  <c r="R146" i="223"/>
  <c r="Q146" i="223"/>
  <c r="P146" i="223"/>
  <c r="O146" i="223"/>
  <c r="N146" i="223"/>
  <c r="M146" i="223"/>
  <c r="L146" i="223"/>
  <c r="K146" i="223"/>
  <c r="J146" i="223"/>
  <c r="I146" i="223"/>
  <c r="H146" i="223"/>
  <c r="G146" i="223"/>
  <c r="F146" i="223"/>
  <c r="E146" i="223"/>
  <c r="D146" i="223"/>
  <c r="C146" i="223"/>
  <c r="B146" i="223"/>
  <c r="AG145" i="223"/>
  <c r="BN144" i="223"/>
  <c r="BN145" i="223" s="1"/>
  <c r="BN146" i="223" s="1"/>
  <c r="BN147" i="223" s="1"/>
  <c r="BM144" i="223"/>
  <c r="BM145" i="223" s="1"/>
  <c r="BM146" i="223" s="1"/>
  <c r="BM147" i="223" s="1"/>
  <c r="BL144" i="223"/>
  <c r="BL145" i="223" s="1"/>
  <c r="BL146" i="223" s="1"/>
  <c r="BL147" i="223" s="1"/>
  <c r="BK144" i="223"/>
  <c r="BK145" i="223" s="1"/>
  <c r="BK146" i="223" s="1"/>
  <c r="BK147" i="223" s="1"/>
  <c r="BJ144" i="223"/>
  <c r="BJ145" i="223" s="1"/>
  <c r="BJ146" i="223" s="1"/>
  <c r="BJ147" i="223" s="1"/>
  <c r="BI144" i="223"/>
  <c r="BI145" i="223" s="1"/>
  <c r="BI146" i="223" s="1"/>
  <c r="BI147" i="223" s="1"/>
  <c r="BH144" i="223"/>
  <c r="BH145" i="223" s="1"/>
  <c r="BH146" i="223" s="1"/>
  <c r="BH147" i="223" s="1"/>
  <c r="BG144" i="223"/>
  <c r="BG145" i="223" s="1"/>
  <c r="BG146" i="223" s="1"/>
  <c r="BG147" i="223" s="1"/>
  <c r="BF144" i="223"/>
  <c r="BF145" i="223" s="1"/>
  <c r="BF146" i="223" s="1"/>
  <c r="BF147" i="223" s="1"/>
  <c r="BE144" i="223"/>
  <c r="BE145" i="223" s="1"/>
  <c r="BE146" i="223" s="1"/>
  <c r="BE147" i="223" s="1"/>
  <c r="BD144" i="223"/>
  <c r="BD145" i="223" s="1"/>
  <c r="BD146" i="223" s="1"/>
  <c r="BD147" i="223" s="1"/>
  <c r="BC144" i="223"/>
  <c r="BC145" i="223" s="1"/>
  <c r="BC146" i="223" s="1"/>
  <c r="BC147" i="223" s="1"/>
  <c r="BB144" i="223"/>
  <c r="BB145" i="223" s="1"/>
  <c r="BB146" i="223" s="1"/>
  <c r="BB147" i="223" s="1"/>
  <c r="BA144" i="223"/>
  <c r="BA145" i="223" s="1"/>
  <c r="BA146" i="223" s="1"/>
  <c r="BA147" i="223" s="1"/>
  <c r="AZ144" i="223"/>
  <c r="AZ145" i="223" s="1"/>
  <c r="AZ146" i="223" s="1"/>
  <c r="AZ147" i="223" s="1"/>
  <c r="AY144" i="223"/>
  <c r="AY145" i="223" s="1"/>
  <c r="AY146" i="223" s="1"/>
  <c r="AY147" i="223" s="1"/>
  <c r="AX144" i="223"/>
  <c r="AX145" i="223" s="1"/>
  <c r="AX146" i="223" s="1"/>
  <c r="AX147" i="223" s="1"/>
  <c r="AW144" i="223"/>
  <c r="AW145" i="223" s="1"/>
  <c r="AW146" i="223" s="1"/>
  <c r="AW147" i="223" s="1"/>
  <c r="AV144" i="223"/>
  <c r="AV145" i="223" s="1"/>
  <c r="AV146" i="223" s="1"/>
  <c r="AV147" i="223" s="1"/>
  <c r="AU144" i="223"/>
  <c r="AU145" i="223" s="1"/>
  <c r="AU146" i="223" s="1"/>
  <c r="AU147" i="223" s="1"/>
  <c r="AT144" i="223"/>
  <c r="AT145" i="223" s="1"/>
  <c r="AT146" i="223" s="1"/>
  <c r="AT147" i="223" s="1"/>
  <c r="AS144" i="223"/>
  <c r="AS145" i="223" s="1"/>
  <c r="AS146" i="223" s="1"/>
  <c r="AS147" i="223" s="1"/>
  <c r="AR144" i="223"/>
  <c r="AR145" i="223" s="1"/>
  <c r="AR146" i="223" s="1"/>
  <c r="AR147" i="223" s="1"/>
  <c r="AQ144" i="223"/>
  <c r="AQ145" i="223" s="1"/>
  <c r="AQ146" i="223" s="1"/>
  <c r="AQ147" i="223" s="1"/>
  <c r="AP144" i="223"/>
  <c r="AP145" i="223" s="1"/>
  <c r="AP146" i="223" s="1"/>
  <c r="AP147" i="223" s="1"/>
  <c r="AO144" i="223"/>
  <c r="AO145" i="223" s="1"/>
  <c r="AO146" i="223" s="1"/>
  <c r="AO147" i="223" s="1"/>
  <c r="AN144" i="223"/>
  <c r="AN145" i="223" s="1"/>
  <c r="AN146" i="223" s="1"/>
  <c r="AN147" i="223" s="1"/>
  <c r="AM144" i="223"/>
  <c r="AM145" i="223" s="1"/>
  <c r="AM146" i="223" s="1"/>
  <c r="AM147" i="223" s="1"/>
  <c r="AL144" i="223"/>
  <c r="AL145" i="223" s="1"/>
  <c r="AL146" i="223" s="1"/>
  <c r="AL147" i="223" s="1"/>
  <c r="AK144" i="223"/>
  <c r="AK145" i="223" s="1"/>
  <c r="AK146" i="223" s="1"/>
  <c r="AK147" i="223" s="1"/>
  <c r="AJ144" i="223"/>
  <c r="AJ145" i="223" s="1"/>
  <c r="AJ146" i="223" s="1"/>
  <c r="AJ147" i="223" s="1"/>
  <c r="AG144" i="223"/>
  <c r="C143" i="223"/>
  <c r="D143" i="223" s="1"/>
  <c r="E143" i="223" s="1"/>
  <c r="F143" i="223" s="1"/>
  <c r="G143" i="223" s="1"/>
  <c r="H143" i="223" s="1"/>
  <c r="I143" i="223" s="1"/>
  <c r="J143" i="223" s="1"/>
  <c r="K143" i="223" s="1"/>
  <c r="L143" i="223" s="1"/>
  <c r="M143" i="223" s="1"/>
  <c r="N143" i="223" s="1"/>
  <c r="O143" i="223" s="1"/>
  <c r="P143" i="223" s="1"/>
  <c r="Q143" i="223" s="1"/>
  <c r="R143" i="223" s="1"/>
  <c r="S143" i="223" s="1"/>
  <c r="T143" i="223" s="1"/>
  <c r="U143" i="223" s="1"/>
  <c r="V143" i="223" s="1"/>
  <c r="W143" i="223" s="1"/>
  <c r="X143" i="223" s="1"/>
  <c r="Y143" i="223" s="1"/>
  <c r="Z143" i="223" s="1"/>
  <c r="AA143" i="223" s="1"/>
  <c r="AB143" i="223" s="1"/>
  <c r="AC143" i="223" s="1"/>
  <c r="AD143" i="223" s="1"/>
  <c r="AE143" i="223" s="1"/>
  <c r="AF143" i="223" s="1"/>
  <c r="AG141" i="223"/>
  <c r="R32" i="223" s="1"/>
  <c r="AG140" i="223"/>
  <c r="R31" i="223" s="1"/>
  <c r="AE138" i="223"/>
  <c r="AD138" i="223"/>
  <c r="AC138" i="223"/>
  <c r="AB138" i="223"/>
  <c r="AA138" i="223"/>
  <c r="Z138" i="223"/>
  <c r="Y138" i="223"/>
  <c r="X138" i="223"/>
  <c r="W138" i="223"/>
  <c r="V138" i="223"/>
  <c r="U138" i="223"/>
  <c r="T138" i="223"/>
  <c r="S138" i="223"/>
  <c r="R138" i="223"/>
  <c r="Q138" i="223"/>
  <c r="P138" i="223"/>
  <c r="O138" i="223"/>
  <c r="N138" i="223"/>
  <c r="M138" i="223"/>
  <c r="L138" i="223"/>
  <c r="K138" i="223"/>
  <c r="J138" i="223"/>
  <c r="I138" i="223"/>
  <c r="H138" i="223"/>
  <c r="G138" i="223"/>
  <c r="F138" i="223"/>
  <c r="E138" i="223"/>
  <c r="D138" i="223"/>
  <c r="C138" i="223"/>
  <c r="B138" i="223"/>
  <c r="AG137" i="223"/>
  <c r="R28" i="223" s="1"/>
  <c r="BM136" i="223"/>
  <c r="BM137" i="223" s="1"/>
  <c r="BM138" i="223" s="1"/>
  <c r="BM139" i="223" s="1"/>
  <c r="BL136" i="223"/>
  <c r="BL137" i="223" s="1"/>
  <c r="BL138" i="223" s="1"/>
  <c r="BL139" i="223" s="1"/>
  <c r="BK136" i="223"/>
  <c r="BK137" i="223" s="1"/>
  <c r="BK138" i="223" s="1"/>
  <c r="BK139" i="223" s="1"/>
  <c r="BJ136" i="223"/>
  <c r="BJ137" i="223" s="1"/>
  <c r="BJ138" i="223" s="1"/>
  <c r="BJ139" i="223" s="1"/>
  <c r="BI136" i="223"/>
  <c r="BI137" i="223" s="1"/>
  <c r="BI138" i="223" s="1"/>
  <c r="BI139" i="223" s="1"/>
  <c r="BH136" i="223"/>
  <c r="BH137" i="223" s="1"/>
  <c r="BH138" i="223" s="1"/>
  <c r="BH139" i="223" s="1"/>
  <c r="BG136" i="223"/>
  <c r="BG137" i="223" s="1"/>
  <c r="BG138" i="223" s="1"/>
  <c r="BG139" i="223" s="1"/>
  <c r="BF136" i="223"/>
  <c r="BF137" i="223" s="1"/>
  <c r="BF138" i="223" s="1"/>
  <c r="BF139" i="223" s="1"/>
  <c r="BE136" i="223"/>
  <c r="BE137" i="223" s="1"/>
  <c r="BE138" i="223" s="1"/>
  <c r="BE139" i="223" s="1"/>
  <c r="BD136" i="223"/>
  <c r="BD137" i="223" s="1"/>
  <c r="BD138" i="223" s="1"/>
  <c r="BD139" i="223" s="1"/>
  <c r="BC136" i="223"/>
  <c r="BC137" i="223" s="1"/>
  <c r="BC138" i="223" s="1"/>
  <c r="BC139" i="223" s="1"/>
  <c r="BB136" i="223"/>
  <c r="BB137" i="223" s="1"/>
  <c r="BB138" i="223" s="1"/>
  <c r="BB139" i="223" s="1"/>
  <c r="BA136" i="223"/>
  <c r="BA137" i="223" s="1"/>
  <c r="BA138" i="223" s="1"/>
  <c r="BA139" i="223" s="1"/>
  <c r="AZ136" i="223"/>
  <c r="AZ137" i="223" s="1"/>
  <c r="AZ138" i="223" s="1"/>
  <c r="AZ139" i="223" s="1"/>
  <c r="AY136" i="223"/>
  <c r="AY137" i="223" s="1"/>
  <c r="AY138" i="223" s="1"/>
  <c r="AY139" i="223" s="1"/>
  <c r="AX136" i="223"/>
  <c r="AX137" i="223" s="1"/>
  <c r="AX138" i="223" s="1"/>
  <c r="AX139" i="223" s="1"/>
  <c r="AW136" i="223"/>
  <c r="AW137" i="223" s="1"/>
  <c r="AW138" i="223" s="1"/>
  <c r="AW139" i="223" s="1"/>
  <c r="AV136" i="223"/>
  <c r="AV137" i="223" s="1"/>
  <c r="AV138" i="223" s="1"/>
  <c r="AV139" i="223" s="1"/>
  <c r="AU136" i="223"/>
  <c r="AU137" i="223" s="1"/>
  <c r="AU138" i="223" s="1"/>
  <c r="AU139" i="223" s="1"/>
  <c r="AT136" i="223"/>
  <c r="AT137" i="223" s="1"/>
  <c r="AT138" i="223" s="1"/>
  <c r="AT139" i="223" s="1"/>
  <c r="AS136" i="223"/>
  <c r="AS137" i="223" s="1"/>
  <c r="AS138" i="223" s="1"/>
  <c r="AS139" i="223" s="1"/>
  <c r="AR136" i="223"/>
  <c r="AR137" i="223" s="1"/>
  <c r="AR138" i="223" s="1"/>
  <c r="AR139" i="223" s="1"/>
  <c r="AQ136" i="223"/>
  <c r="AQ137" i="223" s="1"/>
  <c r="AQ138" i="223" s="1"/>
  <c r="AQ139" i="223" s="1"/>
  <c r="AP136" i="223"/>
  <c r="AP137" i="223" s="1"/>
  <c r="AP138" i="223" s="1"/>
  <c r="AP139" i="223" s="1"/>
  <c r="AO136" i="223"/>
  <c r="AO137" i="223" s="1"/>
  <c r="AO138" i="223" s="1"/>
  <c r="AO139" i="223" s="1"/>
  <c r="AN136" i="223"/>
  <c r="AN137" i="223" s="1"/>
  <c r="AN138" i="223" s="1"/>
  <c r="AN139" i="223" s="1"/>
  <c r="AM136" i="223"/>
  <c r="AM137" i="223" s="1"/>
  <c r="AM138" i="223" s="1"/>
  <c r="AM139" i="223" s="1"/>
  <c r="AL136" i="223"/>
  <c r="AL137" i="223" s="1"/>
  <c r="AL138" i="223" s="1"/>
  <c r="AL139" i="223" s="1"/>
  <c r="AK136" i="223"/>
  <c r="AK137" i="223" s="1"/>
  <c r="AK138" i="223" s="1"/>
  <c r="AK139" i="223" s="1"/>
  <c r="AJ136" i="223"/>
  <c r="AJ137" i="223" s="1"/>
  <c r="AJ138" i="223" s="1"/>
  <c r="AJ139" i="223" s="1"/>
  <c r="AG136" i="223"/>
  <c r="C135" i="223"/>
  <c r="D135" i="223" s="1"/>
  <c r="E135" i="223" s="1"/>
  <c r="F135" i="223" s="1"/>
  <c r="G135" i="223" s="1"/>
  <c r="H135" i="223" s="1"/>
  <c r="I135" i="223" s="1"/>
  <c r="J135" i="223" s="1"/>
  <c r="K135" i="223" s="1"/>
  <c r="L135" i="223" s="1"/>
  <c r="M135" i="223" s="1"/>
  <c r="N135" i="223" s="1"/>
  <c r="O135" i="223" s="1"/>
  <c r="P135" i="223" s="1"/>
  <c r="Q135" i="223" s="1"/>
  <c r="R135" i="223" s="1"/>
  <c r="S135" i="223" s="1"/>
  <c r="T135" i="223" s="1"/>
  <c r="U135" i="223" s="1"/>
  <c r="V135" i="223" s="1"/>
  <c r="W135" i="223" s="1"/>
  <c r="X135" i="223" s="1"/>
  <c r="Y135" i="223" s="1"/>
  <c r="Z135" i="223" s="1"/>
  <c r="AA135" i="223" s="1"/>
  <c r="AB135" i="223" s="1"/>
  <c r="AC135" i="223" s="1"/>
  <c r="AD135" i="223" s="1"/>
  <c r="AE135" i="223" s="1"/>
  <c r="AF135" i="223" s="1"/>
  <c r="AG133" i="223"/>
  <c r="P32" i="223" s="1"/>
  <c r="AG132" i="223"/>
  <c r="P31" i="223" s="1"/>
  <c r="AF130" i="223"/>
  <c r="AE130" i="223"/>
  <c r="AD130" i="223"/>
  <c r="AC130" i="223"/>
  <c r="AB130" i="223"/>
  <c r="AA130" i="223"/>
  <c r="Z130" i="223"/>
  <c r="Y130" i="223"/>
  <c r="X130" i="223"/>
  <c r="W130" i="223"/>
  <c r="V130" i="223"/>
  <c r="U130" i="223"/>
  <c r="T130" i="223"/>
  <c r="S130" i="223"/>
  <c r="R130" i="223"/>
  <c r="Q130" i="223"/>
  <c r="P130" i="223"/>
  <c r="O130" i="223"/>
  <c r="N130" i="223"/>
  <c r="M130" i="223"/>
  <c r="L130" i="223"/>
  <c r="K130" i="223"/>
  <c r="J130" i="223"/>
  <c r="I130" i="223"/>
  <c r="H130" i="223"/>
  <c r="G130" i="223"/>
  <c r="F130" i="223"/>
  <c r="E130" i="223"/>
  <c r="D130" i="223"/>
  <c r="C130" i="223"/>
  <c r="B130" i="223"/>
  <c r="AG129" i="223"/>
  <c r="P28" i="223" s="1"/>
  <c r="BN128" i="223"/>
  <c r="BN129" i="223" s="1"/>
  <c r="BN130" i="223" s="1"/>
  <c r="BN131" i="223" s="1"/>
  <c r="BM128" i="223"/>
  <c r="BM129" i="223" s="1"/>
  <c r="BM130" i="223" s="1"/>
  <c r="BM131" i="223" s="1"/>
  <c r="BL128" i="223"/>
  <c r="BL129" i="223" s="1"/>
  <c r="BL130" i="223" s="1"/>
  <c r="BL131" i="223" s="1"/>
  <c r="BK128" i="223"/>
  <c r="BK129" i="223" s="1"/>
  <c r="BK130" i="223" s="1"/>
  <c r="BK131" i="223" s="1"/>
  <c r="BJ128" i="223"/>
  <c r="BJ129" i="223" s="1"/>
  <c r="BJ130" i="223" s="1"/>
  <c r="BJ131" i="223" s="1"/>
  <c r="BI128" i="223"/>
  <c r="BI129" i="223" s="1"/>
  <c r="BI130" i="223" s="1"/>
  <c r="BI131" i="223" s="1"/>
  <c r="BH128" i="223"/>
  <c r="BH129" i="223" s="1"/>
  <c r="BH130" i="223" s="1"/>
  <c r="BH131" i="223" s="1"/>
  <c r="BG128" i="223"/>
  <c r="BG129" i="223" s="1"/>
  <c r="BG130" i="223" s="1"/>
  <c r="BG131" i="223" s="1"/>
  <c r="BF128" i="223"/>
  <c r="BF129" i="223" s="1"/>
  <c r="BF130" i="223" s="1"/>
  <c r="BF131" i="223" s="1"/>
  <c r="BE128" i="223"/>
  <c r="BE129" i="223" s="1"/>
  <c r="BE130" i="223" s="1"/>
  <c r="BE131" i="223" s="1"/>
  <c r="BD128" i="223"/>
  <c r="BD129" i="223" s="1"/>
  <c r="BD130" i="223" s="1"/>
  <c r="BD131" i="223" s="1"/>
  <c r="BC128" i="223"/>
  <c r="BC129" i="223" s="1"/>
  <c r="BC130" i="223" s="1"/>
  <c r="BC131" i="223" s="1"/>
  <c r="BB128" i="223"/>
  <c r="BB129" i="223" s="1"/>
  <c r="BB130" i="223" s="1"/>
  <c r="BB131" i="223" s="1"/>
  <c r="BA128" i="223"/>
  <c r="BA129" i="223" s="1"/>
  <c r="BA130" i="223" s="1"/>
  <c r="BA131" i="223" s="1"/>
  <c r="AZ128" i="223"/>
  <c r="AZ129" i="223" s="1"/>
  <c r="AZ130" i="223" s="1"/>
  <c r="AZ131" i="223" s="1"/>
  <c r="AY128" i="223"/>
  <c r="AY129" i="223" s="1"/>
  <c r="AY130" i="223" s="1"/>
  <c r="AY131" i="223" s="1"/>
  <c r="AX128" i="223"/>
  <c r="AX129" i="223" s="1"/>
  <c r="AX130" i="223" s="1"/>
  <c r="AX131" i="223" s="1"/>
  <c r="AW128" i="223"/>
  <c r="AW129" i="223" s="1"/>
  <c r="AW130" i="223" s="1"/>
  <c r="AW131" i="223" s="1"/>
  <c r="AV128" i="223"/>
  <c r="AV129" i="223" s="1"/>
  <c r="AV130" i="223" s="1"/>
  <c r="AV131" i="223" s="1"/>
  <c r="AU128" i="223"/>
  <c r="AU129" i="223" s="1"/>
  <c r="AU130" i="223" s="1"/>
  <c r="AU131" i="223" s="1"/>
  <c r="AT128" i="223"/>
  <c r="AT129" i="223" s="1"/>
  <c r="AT130" i="223" s="1"/>
  <c r="AT131" i="223" s="1"/>
  <c r="AS128" i="223"/>
  <c r="AS129" i="223" s="1"/>
  <c r="AS130" i="223" s="1"/>
  <c r="AS131" i="223" s="1"/>
  <c r="AR128" i="223"/>
  <c r="AR129" i="223" s="1"/>
  <c r="AR130" i="223" s="1"/>
  <c r="AR131" i="223" s="1"/>
  <c r="AQ128" i="223"/>
  <c r="AQ129" i="223" s="1"/>
  <c r="AQ130" i="223" s="1"/>
  <c r="AQ131" i="223" s="1"/>
  <c r="AP128" i="223"/>
  <c r="AP129" i="223" s="1"/>
  <c r="AP130" i="223" s="1"/>
  <c r="AP131" i="223" s="1"/>
  <c r="AO128" i="223"/>
  <c r="AO129" i="223" s="1"/>
  <c r="AO130" i="223" s="1"/>
  <c r="AO131" i="223" s="1"/>
  <c r="AN128" i="223"/>
  <c r="AN129" i="223" s="1"/>
  <c r="AN130" i="223" s="1"/>
  <c r="AN131" i="223" s="1"/>
  <c r="AM128" i="223"/>
  <c r="AM129" i="223" s="1"/>
  <c r="AM130" i="223" s="1"/>
  <c r="AM131" i="223" s="1"/>
  <c r="AL128" i="223"/>
  <c r="AL129" i="223" s="1"/>
  <c r="AL130" i="223" s="1"/>
  <c r="AL131" i="223" s="1"/>
  <c r="AK128" i="223"/>
  <c r="AK129" i="223" s="1"/>
  <c r="AK130" i="223" s="1"/>
  <c r="AK131" i="223" s="1"/>
  <c r="AJ128" i="223"/>
  <c r="AJ129" i="223" s="1"/>
  <c r="AJ130" i="223" s="1"/>
  <c r="AJ131" i="223" s="1"/>
  <c r="AG128" i="223"/>
  <c r="P27" i="223" s="1"/>
  <c r="C127" i="223"/>
  <c r="D127" i="223" s="1"/>
  <c r="E127" i="223" s="1"/>
  <c r="F127" i="223" s="1"/>
  <c r="G127" i="223" s="1"/>
  <c r="H127" i="223" s="1"/>
  <c r="I127" i="223" s="1"/>
  <c r="J127" i="223" s="1"/>
  <c r="K127" i="223" s="1"/>
  <c r="L127" i="223" s="1"/>
  <c r="M127" i="223" s="1"/>
  <c r="N127" i="223" s="1"/>
  <c r="O127" i="223" s="1"/>
  <c r="P127" i="223" s="1"/>
  <c r="Q127" i="223" s="1"/>
  <c r="R127" i="223" s="1"/>
  <c r="S127" i="223" s="1"/>
  <c r="T127" i="223" s="1"/>
  <c r="U127" i="223" s="1"/>
  <c r="V127" i="223" s="1"/>
  <c r="W127" i="223" s="1"/>
  <c r="X127" i="223" s="1"/>
  <c r="Y127" i="223" s="1"/>
  <c r="Z127" i="223" s="1"/>
  <c r="AA127" i="223" s="1"/>
  <c r="AB127" i="223" s="1"/>
  <c r="AC127" i="223" s="1"/>
  <c r="AD127" i="223" s="1"/>
  <c r="AE127" i="223" s="1"/>
  <c r="AF127" i="223" s="1"/>
  <c r="AG125" i="223"/>
  <c r="AG124" i="223"/>
  <c r="AF122" i="223"/>
  <c r="AE122" i="223"/>
  <c r="AD122" i="223"/>
  <c r="AC122" i="223"/>
  <c r="AB122" i="223"/>
  <c r="AA122" i="223"/>
  <c r="Z122" i="223"/>
  <c r="Y122" i="223"/>
  <c r="X122" i="223"/>
  <c r="W122" i="223"/>
  <c r="V122" i="223"/>
  <c r="U122" i="223"/>
  <c r="T122" i="223"/>
  <c r="S122" i="223"/>
  <c r="R122" i="223"/>
  <c r="Q122" i="223"/>
  <c r="P122" i="223"/>
  <c r="O122" i="223"/>
  <c r="N122" i="223"/>
  <c r="M122" i="223"/>
  <c r="L122" i="223"/>
  <c r="K122" i="223"/>
  <c r="J122" i="223"/>
  <c r="I122" i="223"/>
  <c r="H122" i="223"/>
  <c r="G122" i="223"/>
  <c r="F122" i="223"/>
  <c r="E122" i="223"/>
  <c r="D122" i="223"/>
  <c r="C122" i="223"/>
  <c r="B122" i="223"/>
  <c r="AG121" i="223"/>
  <c r="BN120" i="223"/>
  <c r="BN121" i="223" s="1"/>
  <c r="BN122" i="223" s="1"/>
  <c r="BN123" i="223" s="1"/>
  <c r="BM120" i="223"/>
  <c r="BM121" i="223" s="1"/>
  <c r="BM122" i="223" s="1"/>
  <c r="BM123" i="223" s="1"/>
  <c r="BL120" i="223"/>
  <c r="BL121" i="223" s="1"/>
  <c r="BL122" i="223" s="1"/>
  <c r="BL123" i="223" s="1"/>
  <c r="BK120" i="223"/>
  <c r="BK121" i="223" s="1"/>
  <c r="BK122" i="223" s="1"/>
  <c r="BK123" i="223" s="1"/>
  <c r="BJ120" i="223"/>
  <c r="BJ121" i="223" s="1"/>
  <c r="BJ122" i="223" s="1"/>
  <c r="BJ123" i="223" s="1"/>
  <c r="BI120" i="223"/>
  <c r="BI121" i="223" s="1"/>
  <c r="BI122" i="223" s="1"/>
  <c r="BI123" i="223" s="1"/>
  <c r="BH120" i="223"/>
  <c r="BH121" i="223" s="1"/>
  <c r="BH122" i="223" s="1"/>
  <c r="BH123" i="223" s="1"/>
  <c r="BG120" i="223"/>
  <c r="BG121" i="223" s="1"/>
  <c r="BG122" i="223" s="1"/>
  <c r="BG123" i="223" s="1"/>
  <c r="BF120" i="223"/>
  <c r="BF121" i="223" s="1"/>
  <c r="BF122" i="223" s="1"/>
  <c r="BF123" i="223" s="1"/>
  <c r="BE120" i="223"/>
  <c r="BE121" i="223" s="1"/>
  <c r="BE122" i="223" s="1"/>
  <c r="BE123" i="223" s="1"/>
  <c r="BD120" i="223"/>
  <c r="BD121" i="223" s="1"/>
  <c r="BD122" i="223" s="1"/>
  <c r="BD123" i="223" s="1"/>
  <c r="BC120" i="223"/>
  <c r="BC121" i="223" s="1"/>
  <c r="BC122" i="223" s="1"/>
  <c r="BC123" i="223" s="1"/>
  <c r="BB120" i="223"/>
  <c r="BB121" i="223" s="1"/>
  <c r="BB122" i="223" s="1"/>
  <c r="BB123" i="223" s="1"/>
  <c r="BA120" i="223"/>
  <c r="BA121" i="223" s="1"/>
  <c r="BA122" i="223" s="1"/>
  <c r="BA123" i="223" s="1"/>
  <c r="AZ120" i="223"/>
  <c r="AZ121" i="223" s="1"/>
  <c r="AZ122" i="223" s="1"/>
  <c r="AZ123" i="223" s="1"/>
  <c r="AY120" i="223"/>
  <c r="AY121" i="223" s="1"/>
  <c r="AY122" i="223" s="1"/>
  <c r="AY123" i="223" s="1"/>
  <c r="AX120" i="223"/>
  <c r="AX121" i="223" s="1"/>
  <c r="AX122" i="223" s="1"/>
  <c r="AX123" i="223" s="1"/>
  <c r="AW120" i="223"/>
  <c r="AW121" i="223" s="1"/>
  <c r="AW122" i="223" s="1"/>
  <c r="AW123" i="223" s="1"/>
  <c r="AV120" i="223"/>
  <c r="AV121" i="223" s="1"/>
  <c r="AV122" i="223" s="1"/>
  <c r="AV123" i="223" s="1"/>
  <c r="AU120" i="223"/>
  <c r="AU121" i="223" s="1"/>
  <c r="AU122" i="223" s="1"/>
  <c r="AU123" i="223" s="1"/>
  <c r="AT120" i="223"/>
  <c r="AT121" i="223" s="1"/>
  <c r="AT122" i="223" s="1"/>
  <c r="AT123" i="223" s="1"/>
  <c r="AS120" i="223"/>
  <c r="AS121" i="223" s="1"/>
  <c r="AS122" i="223" s="1"/>
  <c r="AS123" i="223" s="1"/>
  <c r="AR120" i="223"/>
  <c r="AR121" i="223" s="1"/>
  <c r="AR122" i="223" s="1"/>
  <c r="AR123" i="223" s="1"/>
  <c r="AQ120" i="223"/>
  <c r="AQ121" i="223" s="1"/>
  <c r="AQ122" i="223" s="1"/>
  <c r="AQ123" i="223" s="1"/>
  <c r="AP120" i="223"/>
  <c r="AP121" i="223" s="1"/>
  <c r="AP122" i="223" s="1"/>
  <c r="AP123" i="223" s="1"/>
  <c r="AO120" i="223"/>
  <c r="AO121" i="223" s="1"/>
  <c r="AO122" i="223" s="1"/>
  <c r="AO123" i="223" s="1"/>
  <c r="AN120" i="223"/>
  <c r="AN121" i="223" s="1"/>
  <c r="AN122" i="223" s="1"/>
  <c r="AN123" i="223" s="1"/>
  <c r="AM120" i="223"/>
  <c r="AM121" i="223" s="1"/>
  <c r="AM122" i="223" s="1"/>
  <c r="AM123" i="223" s="1"/>
  <c r="AL120" i="223"/>
  <c r="AL121" i="223" s="1"/>
  <c r="AL122" i="223" s="1"/>
  <c r="AL123" i="223" s="1"/>
  <c r="AK120" i="223"/>
  <c r="AK121" i="223" s="1"/>
  <c r="AK122" i="223" s="1"/>
  <c r="AK123" i="223" s="1"/>
  <c r="AJ120" i="223"/>
  <c r="AJ121" i="223" s="1"/>
  <c r="AJ122" i="223" s="1"/>
  <c r="AJ123" i="223" s="1"/>
  <c r="AG120" i="223"/>
  <c r="C119" i="223"/>
  <c r="D119" i="223" s="1"/>
  <c r="E119" i="223" s="1"/>
  <c r="F119" i="223" s="1"/>
  <c r="G119" i="223" s="1"/>
  <c r="H119" i="223" s="1"/>
  <c r="I119" i="223" s="1"/>
  <c r="J119" i="223" s="1"/>
  <c r="K119" i="223" s="1"/>
  <c r="L119" i="223" s="1"/>
  <c r="M119" i="223" s="1"/>
  <c r="N119" i="223" s="1"/>
  <c r="O119" i="223" s="1"/>
  <c r="P119" i="223" s="1"/>
  <c r="Q119" i="223" s="1"/>
  <c r="R119" i="223" s="1"/>
  <c r="S119" i="223" s="1"/>
  <c r="T119" i="223" s="1"/>
  <c r="U119" i="223" s="1"/>
  <c r="V119" i="223" s="1"/>
  <c r="W119" i="223" s="1"/>
  <c r="X119" i="223" s="1"/>
  <c r="Y119" i="223" s="1"/>
  <c r="Z119" i="223" s="1"/>
  <c r="AA119" i="223" s="1"/>
  <c r="AB119" i="223" s="1"/>
  <c r="AC119" i="223" s="1"/>
  <c r="AD119" i="223" s="1"/>
  <c r="AE119" i="223" s="1"/>
  <c r="AF119" i="223" s="1"/>
  <c r="BM102" i="223"/>
  <c r="BM103" i="223" s="1"/>
  <c r="BM104" i="223" s="1"/>
  <c r="BM105" i="223" s="1"/>
  <c r="BL102" i="223"/>
  <c r="BL103" i="223" s="1"/>
  <c r="BL104" i="223" s="1"/>
  <c r="BL105" i="223" s="1"/>
  <c r="BK102" i="223"/>
  <c r="BK103" i="223" s="1"/>
  <c r="BK104" i="223" s="1"/>
  <c r="BK105" i="223" s="1"/>
  <c r="BJ102" i="223"/>
  <c r="BJ103" i="223" s="1"/>
  <c r="BJ104" i="223" s="1"/>
  <c r="BJ105" i="223" s="1"/>
  <c r="BI102" i="223"/>
  <c r="BI103" i="223" s="1"/>
  <c r="BI104" i="223" s="1"/>
  <c r="BI105" i="223" s="1"/>
  <c r="BH102" i="223"/>
  <c r="BH103" i="223" s="1"/>
  <c r="BH104" i="223" s="1"/>
  <c r="BH105" i="223" s="1"/>
  <c r="BG102" i="223"/>
  <c r="BG103" i="223" s="1"/>
  <c r="BG104" i="223" s="1"/>
  <c r="BG105" i="223" s="1"/>
  <c r="BF102" i="223"/>
  <c r="BF103" i="223" s="1"/>
  <c r="BF104" i="223" s="1"/>
  <c r="BF105" i="223" s="1"/>
  <c r="BE102" i="223"/>
  <c r="BE103" i="223" s="1"/>
  <c r="BE104" i="223" s="1"/>
  <c r="BE105" i="223" s="1"/>
  <c r="BD102" i="223"/>
  <c r="BD103" i="223" s="1"/>
  <c r="BD104" i="223" s="1"/>
  <c r="BD105" i="223" s="1"/>
  <c r="BC102" i="223"/>
  <c r="BC103" i="223" s="1"/>
  <c r="BC104" i="223" s="1"/>
  <c r="BC105" i="223" s="1"/>
  <c r="BB102" i="223"/>
  <c r="BB103" i="223" s="1"/>
  <c r="BB104" i="223" s="1"/>
  <c r="BB105" i="223" s="1"/>
  <c r="BA102" i="223"/>
  <c r="BA103" i="223" s="1"/>
  <c r="BA104" i="223" s="1"/>
  <c r="BA105" i="223" s="1"/>
  <c r="AZ102" i="223"/>
  <c r="AZ103" i="223" s="1"/>
  <c r="AZ104" i="223" s="1"/>
  <c r="AZ105" i="223" s="1"/>
  <c r="AY102" i="223"/>
  <c r="AY103" i="223" s="1"/>
  <c r="AY104" i="223" s="1"/>
  <c r="AY105" i="223" s="1"/>
  <c r="AX102" i="223"/>
  <c r="AX103" i="223" s="1"/>
  <c r="AX104" i="223" s="1"/>
  <c r="AX105" i="223" s="1"/>
  <c r="AW102" i="223"/>
  <c r="AW103" i="223" s="1"/>
  <c r="AW104" i="223" s="1"/>
  <c r="AW105" i="223" s="1"/>
  <c r="AV102" i="223"/>
  <c r="AV103" i="223" s="1"/>
  <c r="AV104" i="223" s="1"/>
  <c r="AV105" i="223" s="1"/>
  <c r="AU102" i="223"/>
  <c r="AU103" i="223" s="1"/>
  <c r="AU104" i="223" s="1"/>
  <c r="AU105" i="223" s="1"/>
  <c r="AT102" i="223"/>
  <c r="AT103" i="223" s="1"/>
  <c r="AT104" i="223" s="1"/>
  <c r="AT105" i="223" s="1"/>
  <c r="AS102" i="223"/>
  <c r="AS103" i="223" s="1"/>
  <c r="AS104" i="223" s="1"/>
  <c r="AS105" i="223" s="1"/>
  <c r="AR102" i="223"/>
  <c r="AR103" i="223" s="1"/>
  <c r="AR104" i="223" s="1"/>
  <c r="AR105" i="223" s="1"/>
  <c r="AQ102" i="223"/>
  <c r="AQ103" i="223" s="1"/>
  <c r="AQ104" i="223" s="1"/>
  <c r="AQ105" i="223" s="1"/>
  <c r="AP102" i="223"/>
  <c r="AP103" i="223" s="1"/>
  <c r="AP104" i="223" s="1"/>
  <c r="AP105" i="223" s="1"/>
  <c r="AO102" i="223"/>
  <c r="AO103" i="223" s="1"/>
  <c r="AO104" i="223" s="1"/>
  <c r="AO105" i="223" s="1"/>
  <c r="AN102" i="223"/>
  <c r="AN103" i="223" s="1"/>
  <c r="AN104" i="223" s="1"/>
  <c r="AN105" i="223" s="1"/>
  <c r="AM102" i="223"/>
  <c r="AM103" i="223" s="1"/>
  <c r="AM104" i="223" s="1"/>
  <c r="AM105" i="223" s="1"/>
  <c r="AL102" i="223"/>
  <c r="AL103" i="223" s="1"/>
  <c r="AL104" i="223" s="1"/>
  <c r="AL105" i="223" s="1"/>
  <c r="AK102" i="223"/>
  <c r="AK103" i="223" s="1"/>
  <c r="AK104" i="223" s="1"/>
  <c r="AK105" i="223" s="1"/>
  <c r="AJ102" i="223"/>
  <c r="AJ103" i="223" s="1"/>
  <c r="AJ104" i="223" s="1"/>
  <c r="AJ105" i="223" s="1"/>
  <c r="L27" i="223"/>
  <c r="J28" i="223"/>
  <c r="BN94" i="223"/>
  <c r="BN95" i="223" s="1"/>
  <c r="BN96" i="223" s="1"/>
  <c r="BN97" i="223" s="1"/>
  <c r="BM94" i="223"/>
  <c r="BM95" i="223" s="1"/>
  <c r="BM96" i="223" s="1"/>
  <c r="BM97" i="223" s="1"/>
  <c r="BL94" i="223"/>
  <c r="BL95" i="223" s="1"/>
  <c r="BL96" i="223" s="1"/>
  <c r="BL97" i="223" s="1"/>
  <c r="BK94" i="223"/>
  <c r="BK95" i="223" s="1"/>
  <c r="BK96" i="223" s="1"/>
  <c r="BK97" i="223" s="1"/>
  <c r="BJ94" i="223"/>
  <c r="BJ95" i="223" s="1"/>
  <c r="BJ96" i="223" s="1"/>
  <c r="BJ97" i="223" s="1"/>
  <c r="BI94" i="223"/>
  <c r="BI95" i="223" s="1"/>
  <c r="BI96" i="223" s="1"/>
  <c r="BI97" i="223" s="1"/>
  <c r="BH94" i="223"/>
  <c r="BH95" i="223" s="1"/>
  <c r="BH96" i="223" s="1"/>
  <c r="BH97" i="223" s="1"/>
  <c r="BG94" i="223"/>
  <c r="BG95" i="223" s="1"/>
  <c r="BG96" i="223" s="1"/>
  <c r="BG97" i="223" s="1"/>
  <c r="BF94" i="223"/>
  <c r="BF95" i="223" s="1"/>
  <c r="BF96" i="223" s="1"/>
  <c r="BF97" i="223" s="1"/>
  <c r="BE94" i="223"/>
  <c r="BE95" i="223" s="1"/>
  <c r="BE96" i="223" s="1"/>
  <c r="BE97" i="223" s="1"/>
  <c r="BD94" i="223"/>
  <c r="BD95" i="223" s="1"/>
  <c r="BD96" i="223" s="1"/>
  <c r="BD97" i="223" s="1"/>
  <c r="BC94" i="223"/>
  <c r="BC95" i="223" s="1"/>
  <c r="BC96" i="223" s="1"/>
  <c r="BC97" i="223" s="1"/>
  <c r="BB94" i="223"/>
  <c r="BB95" i="223" s="1"/>
  <c r="BB96" i="223" s="1"/>
  <c r="BB97" i="223" s="1"/>
  <c r="BA94" i="223"/>
  <c r="BA95" i="223" s="1"/>
  <c r="BA96" i="223" s="1"/>
  <c r="BA97" i="223" s="1"/>
  <c r="AZ94" i="223"/>
  <c r="AZ95" i="223" s="1"/>
  <c r="AZ96" i="223" s="1"/>
  <c r="AZ97" i="223" s="1"/>
  <c r="AY94" i="223"/>
  <c r="AY95" i="223" s="1"/>
  <c r="AY96" i="223" s="1"/>
  <c r="AY97" i="223" s="1"/>
  <c r="AX94" i="223"/>
  <c r="AX95" i="223" s="1"/>
  <c r="AX96" i="223" s="1"/>
  <c r="AX97" i="223" s="1"/>
  <c r="AW94" i="223"/>
  <c r="AW95" i="223" s="1"/>
  <c r="AW96" i="223" s="1"/>
  <c r="AW97" i="223" s="1"/>
  <c r="AV94" i="223"/>
  <c r="AV95" i="223" s="1"/>
  <c r="AV96" i="223" s="1"/>
  <c r="AV97" i="223" s="1"/>
  <c r="AU94" i="223"/>
  <c r="AU95" i="223" s="1"/>
  <c r="AU96" i="223" s="1"/>
  <c r="AU97" i="223" s="1"/>
  <c r="AT94" i="223"/>
  <c r="AT95" i="223" s="1"/>
  <c r="AT96" i="223" s="1"/>
  <c r="AT97" i="223" s="1"/>
  <c r="AS94" i="223"/>
  <c r="AS95" i="223" s="1"/>
  <c r="AS96" i="223" s="1"/>
  <c r="AS97" i="223" s="1"/>
  <c r="AR94" i="223"/>
  <c r="AR95" i="223" s="1"/>
  <c r="AR96" i="223" s="1"/>
  <c r="AR97" i="223" s="1"/>
  <c r="AQ94" i="223"/>
  <c r="AQ95" i="223" s="1"/>
  <c r="AQ96" i="223" s="1"/>
  <c r="AQ97" i="223" s="1"/>
  <c r="AP94" i="223"/>
  <c r="AP95" i="223" s="1"/>
  <c r="AP96" i="223" s="1"/>
  <c r="AP97" i="223" s="1"/>
  <c r="AO94" i="223"/>
  <c r="AO95" i="223" s="1"/>
  <c r="AO96" i="223" s="1"/>
  <c r="AO97" i="223" s="1"/>
  <c r="AN94" i="223"/>
  <c r="AN95" i="223" s="1"/>
  <c r="AN96" i="223" s="1"/>
  <c r="AN97" i="223" s="1"/>
  <c r="AM94" i="223"/>
  <c r="AM95" i="223" s="1"/>
  <c r="AM96" i="223" s="1"/>
  <c r="AM97" i="223" s="1"/>
  <c r="AL94" i="223"/>
  <c r="AL95" i="223" s="1"/>
  <c r="AL96" i="223" s="1"/>
  <c r="AL97" i="223" s="1"/>
  <c r="AK94" i="223"/>
  <c r="AK95" i="223" s="1"/>
  <c r="AK96" i="223" s="1"/>
  <c r="AK97" i="223" s="1"/>
  <c r="AJ94" i="223"/>
  <c r="AJ95" i="223" s="1"/>
  <c r="AJ96" i="223" s="1"/>
  <c r="AJ97" i="223" s="1"/>
  <c r="H28" i="223"/>
  <c r="BM86" i="223"/>
  <c r="BM87" i="223" s="1"/>
  <c r="BM88" i="223" s="1"/>
  <c r="BM89" i="223" s="1"/>
  <c r="BL86" i="223"/>
  <c r="BL87" i="223" s="1"/>
  <c r="BL88" i="223" s="1"/>
  <c r="BL89" i="223" s="1"/>
  <c r="BK86" i="223"/>
  <c r="BK87" i="223" s="1"/>
  <c r="BK88" i="223" s="1"/>
  <c r="BK89" i="223" s="1"/>
  <c r="BJ86" i="223"/>
  <c r="BJ87" i="223" s="1"/>
  <c r="BJ88" i="223" s="1"/>
  <c r="BJ89" i="223" s="1"/>
  <c r="BI86" i="223"/>
  <c r="BI87" i="223" s="1"/>
  <c r="BI88" i="223" s="1"/>
  <c r="BI89" i="223" s="1"/>
  <c r="BH86" i="223"/>
  <c r="BH87" i="223" s="1"/>
  <c r="BH88" i="223" s="1"/>
  <c r="BH89" i="223" s="1"/>
  <c r="BG86" i="223"/>
  <c r="BG87" i="223" s="1"/>
  <c r="BG88" i="223" s="1"/>
  <c r="BG89" i="223" s="1"/>
  <c r="BF86" i="223"/>
  <c r="BF87" i="223" s="1"/>
  <c r="BF88" i="223" s="1"/>
  <c r="BF89" i="223" s="1"/>
  <c r="BE86" i="223"/>
  <c r="BE87" i="223" s="1"/>
  <c r="BE88" i="223" s="1"/>
  <c r="BE89" i="223" s="1"/>
  <c r="BD86" i="223"/>
  <c r="BD87" i="223" s="1"/>
  <c r="BD88" i="223" s="1"/>
  <c r="BD89" i="223" s="1"/>
  <c r="BC86" i="223"/>
  <c r="BC87" i="223" s="1"/>
  <c r="BC88" i="223" s="1"/>
  <c r="BC89" i="223" s="1"/>
  <c r="BB86" i="223"/>
  <c r="BB87" i="223" s="1"/>
  <c r="BB88" i="223" s="1"/>
  <c r="BB89" i="223" s="1"/>
  <c r="BA86" i="223"/>
  <c r="BA87" i="223" s="1"/>
  <c r="BA88" i="223" s="1"/>
  <c r="BA89" i="223" s="1"/>
  <c r="AZ86" i="223"/>
  <c r="AZ87" i="223" s="1"/>
  <c r="AZ88" i="223" s="1"/>
  <c r="AZ89" i="223" s="1"/>
  <c r="AY86" i="223"/>
  <c r="AY87" i="223" s="1"/>
  <c r="AY88" i="223" s="1"/>
  <c r="AY89" i="223" s="1"/>
  <c r="AX86" i="223"/>
  <c r="AX87" i="223" s="1"/>
  <c r="AX88" i="223" s="1"/>
  <c r="AX89" i="223" s="1"/>
  <c r="AW86" i="223"/>
  <c r="AW87" i="223" s="1"/>
  <c r="AW88" i="223" s="1"/>
  <c r="AW89" i="223" s="1"/>
  <c r="AV86" i="223"/>
  <c r="AV87" i="223" s="1"/>
  <c r="AV88" i="223" s="1"/>
  <c r="AV89" i="223" s="1"/>
  <c r="AU86" i="223"/>
  <c r="AU87" i="223" s="1"/>
  <c r="AU88" i="223" s="1"/>
  <c r="AU89" i="223" s="1"/>
  <c r="AT86" i="223"/>
  <c r="AT87" i="223" s="1"/>
  <c r="AT88" i="223" s="1"/>
  <c r="AT89" i="223" s="1"/>
  <c r="AS86" i="223"/>
  <c r="AS87" i="223" s="1"/>
  <c r="AS88" i="223" s="1"/>
  <c r="AS89" i="223" s="1"/>
  <c r="AR86" i="223"/>
  <c r="AR87" i="223" s="1"/>
  <c r="AR88" i="223" s="1"/>
  <c r="AR89" i="223" s="1"/>
  <c r="AQ86" i="223"/>
  <c r="AQ87" i="223" s="1"/>
  <c r="AQ88" i="223" s="1"/>
  <c r="AQ89" i="223" s="1"/>
  <c r="AP86" i="223"/>
  <c r="AP87" i="223" s="1"/>
  <c r="AP88" i="223" s="1"/>
  <c r="AP89" i="223" s="1"/>
  <c r="AO86" i="223"/>
  <c r="AO87" i="223" s="1"/>
  <c r="AO88" i="223" s="1"/>
  <c r="AO89" i="223" s="1"/>
  <c r="AN86" i="223"/>
  <c r="AN87" i="223" s="1"/>
  <c r="AN88" i="223" s="1"/>
  <c r="AN89" i="223" s="1"/>
  <c r="AM86" i="223"/>
  <c r="AM87" i="223" s="1"/>
  <c r="AM88" i="223" s="1"/>
  <c r="AM89" i="223" s="1"/>
  <c r="AL86" i="223"/>
  <c r="AL87" i="223" s="1"/>
  <c r="AL88" i="223" s="1"/>
  <c r="AL89" i="223" s="1"/>
  <c r="AK86" i="223"/>
  <c r="AK87" i="223" s="1"/>
  <c r="AK88" i="223" s="1"/>
  <c r="AK89" i="223" s="1"/>
  <c r="AJ86" i="223"/>
  <c r="AJ87" i="223" s="1"/>
  <c r="AJ88" i="223" s="1"/>
  <c r="AJ89" i="223" s="1"/>
  <c r="H27" i="223"/>
  <c r="F31" i="223"/>
  <c r="F28" i="223"/>
  <c r="BN78" i="223"/>
  <c r="BN79" i="223" s="1"/>
  <c r="BN80" i="223" s="1"/>
  <c r="BN81" i="223" s="1"/>
  <c r="BM78" i="223"/>
  <c r="BM79" i="223" s="1"/>
  <c r="BM80" i="223" s="1"/>
  <c r="BM81" i="223" s="1"/>
  <c r="BL78" i="223"/>
  <c r="BL79" i="223" s="1"/>
  <c r="BL80" i="223" s="1"/>
  <c r="BL81" i="223" s="1"/>
  <c r="BK78" i="223"/>
  <c r="BK79" i="223" s="1"/>
  <c r="BK80" i="223" s="1"/>
  <c r="BK81" i="223" s="1"/>
  <c r="BJ78" i="223"/>
  <c r="BJ79" i="223" s="1"/>
  <c r="BJ80" i="223" s="1"/>
  <c r="BJ81" i="223" s="1"/>
  <c r="BI78" i="223"/>
  <c r="BI79" i="223" s="1"/>
  <c r="BI80" i="223" s="1"/>
  <c r="BI81" i="223" s="1"/>
  <c r="BH78" i="223"/>
  <c r="BH79" i="223" s="1"/>
  <c r="BH80" i="223" s="1"/>
  <c r="BH81" i="223" s="1"/>
  <c r="BG78" i="223"/>
  <c r="BG79" i="223" s="1"/>
  <c r="BG80" i="223" s="1"/>
  <c r="BG81" i="223" s="1"/>
  <c r="BF78" i="223"/>
  <c r="BF79" i="223" s="1"/>
  <c r="BF80" i="223" s="1"/>
  <c r="BF81" i="223" s="1"/>
  <c r="BE78" i="223"/>
  <c r="BE79" i="223" s="1"/>
  <c r="BE80" i="223" s="1"/>
  <c r="BE81" i="223" s="1"/>
  <c r="BD78" i="223"/>
  <c r="BD79" i="223" s="1"/>
  <c r="BD80" i="223" s="1"/>
  <c r="BD81" i="223" s="1"/>
  <c r="BC78" i="223"/>
  <c r="BC79" i="223" s="1"/>
  <c r="BC80" i="223" s="1"/>
  <c r="BC81" i="223" s="1"/>
  <c r="BB78" i="223"/>
  <c r="BB79" i="223" s="1"/>
  <c r="BB80" i="223" s="1"/>
  <c r="BB81" i="223" s="1"/>
  <c r="BA78" i="223"/>
  <c r="BA79" i="223" s="1"/>
  <c r="BA80" i="223" s="1"/>
  <c r="BA81" i="223" s="1"/>
  <c r="AZ78" i="223"/>
  <c r="AZ79" i="223" s="1"/>
  <c r="AZ80" i="223" s="1"/>
  <c r="AZ81" i="223" s="1"/>
  <c r="AY78" i="223"/>
  <c r="AY79" i="223" s="1"/>
  <c r="AY80" i="223" s="1"/>
  <c r="AY81" i="223" s="1"/>
  <c r="AX78" i="223"/>
  <c r="AX79" i="223" s="1"/>
  <c r="AX80" i="223" s="1"/>
  <c r="AX81" i="223" s="1"/>
  <c r="AW78" i="223"/>
  <c r="AW79" i="223" s="1"/>
  <c r="AW80" i="223" s="1"/>
  <c r="AW81" i="223" s="1"/>
  <c r="AV78" i="223"/>
  <c r="AV79" i="223" s="1"/>
  <c r="AV80" i="223" s="1"/>
  <c r="AV81" i="223" s="1"/>
  <c r="AU78" i="223"/>
  <c r="AU79" i="223" s="1"/>
  <c r="AU80" i="223" s="1"/>
  <c r="AU81" i="223" s="1"/>
  <c r="AT78" i="223"/>
  <c r="AT79" i="223" s="1"/>
  <c r="AT80" i="223" s="1"/>
  <c r="AT81" i="223" s="1"/>
  <c r="AS78" i="223"/>
  <c r="AS79" i="223" s="1"/>
  <c r="AS80" i="223" s="1"/>
  <c r="AS81" i="223" s="1"/>
  <c r="AR78" i="223"/>
  <c r="AR79" i="223" s="1"/>
  <c r="AR80" i="223" s="1"/>
  <c r="AR81" i="223" s="1"/>
  <c r="AQ78" i="223"/>
  <c r="AQ79" i="223" s="1"/>
  <c r="AQ80" i="223" s="1"/>
  <c r="AQ81" i="223" s="1"/>
  <c r="AP78" i="223"/>
  <c r="AP79" i="223" s="1"/>
  <c r="AP80" i="223" s="1"/>
  <c r="AP81" i="223" s="1"/>
  <c r="AO78" i="223"/>
  <c r="AO79" i="223" s="1"/>
  <c r="AO80" i="223" s="1"/>
  <c r="AO81" i="223" s="1"/>
  <c r="AN78" i="223"/>
  <c r="AN79" i="223" s="1"/>
  <c r="AN80" i="223" s="1"/>
  <c r="AN81" i="223" s="1"/>
  <c r="AM78" i="223"/>
  <c r="AM79" i="223" s="1"/>
  <c r="AM80" i="223" s="1"/>
  <c r="AM81" i="223" s="1"/>
  <c r="AL78" i="223"/>
  <c r="AL79" i="223" s="1"/>
  <c r="AL80" i="223" s="1"/>
  <c r="AL81" i="223" s="1"/>
  <c r="AK78" i="223"/>
  <c r="AK79" i="223" s="1"/>
  <c r="AK80" i="223" s="1"/>
  <c r="AK81" i="223" s="1"/>
  <c r="AJ78" i="223"/>
  <c r="AJ79" i="223" s="1"/>
  <c r="AJ80" i="223" s="1"/>
  <c r="AJ81" i="223" s="1"/>
  <c r="D32" i="223"/>
  <c r="D31" i="223"/>
  <c r="BM73" i="223"/>
  <c r="D28" i="223"/>
  <c r="BL70" i="223"/>
  <c r="BL71" i="223" s="1"/>
  <c r="BL72" i="223" s="1"/>
  <c r="BL73" i="223" s="1"/>
  <c r="BK70" i="223"/>
  <c r="BK71" i="223" s="1"/>
  <c r="BK72" i="223" s="1"/>
  <c r="BK73" i="223" s="1"/>
  <c r="BJ70" i="223"/>
  <c r="BJ71" i="223" s="1"/>
  <c r="BJ72" i="223" s="1"/>
  <c r="BJ73" i="223" s="1"/>
  <c r="BI70" i="223"/>
  <c r="BI71" i="223" s="1"/>
  <c r="BI72" i="223" s="1"/>
  <c r="BI73" i="223" s="1"/>
  <c r="BH70" i="223"/>
  <c r="BH71" i="223" s="1"/>
  <c r="BH72" i="223" s="1"/>
  <c r="BH73" i="223" s="1"/>
  <c r="BG70" i="223"/>
  <c r="BG71" i="223" s="1"/>
  <c r="BG72" i="223" s="1"/>
  <c r="BG73" i="223" s="1"/>
  <c r="BF70" i="223"/>
  <c r="BF71" i="223" s="1"/>
  <c r="BF72" i="223" s="1"/>
  <c r="BF73" i="223" s="1"/>
  <c r="BE70" i="223"/>
  <c r="BE71" i="223" s="1"/>
  <c r="BE72" i="223" s="1"/>
  <c r="BE73" i="223" s="1"/>
  <c r="BD70" i="223"/>
  <c r="BD71" i="223" s="1"/>
  <c r="BD72" i="223" s="1"/>
  <c r="BD73" i="223" s="1"/>
  <c r="BC70" i="223"/>
  <c r="BC71" i="223" s="1"/>
  <c r="BC72" i="223" s="1"/>
  <c r="BC73" i="223" s="1"/>
  <c r="BB70" i="223"/>
  <c r="BB71" i="223" s="1"/>
  <c r="BB72" i="223" s="1"/>
  <c r="BB73" i="223" s="1"/>
  <c r="BA70" i="223"/>
  <c r="BA71" i="223" s="1"/>
  <c r="BA72" i="223" s="1"/>
  <c r="BA73" i="223" s="1"/>
  <c r="AZ70" i="223"/>
  <c r="AZ71" i="223" s="1"/>
  <c r="AZ72" i="223" s="1"/>
  <c r="AZ73" i="223" s="1"/>
  <c r="AY70" i="223"/>
  <c r="AY71" i="223" s="1"/>
  <c r="AY72" i="223" s="1"/>
  <c r="AY73" i="223" s="1"/>
  <c r="AX70" i="223"/>
  <c r="AX71" i="223" s="1"/>
  <c r="AX72" i="223" s="1"/>
  <c r="AX73" i="223" s="1"/>
  <c r="AW70" i="223"/>
  <c r="AW71" i="223" s="1"/>
  <c r="AW72" i="223" s="1"/>
  <c r="AW73" i="223" s="1"/>
  <c r="AV70" i="223"/>
  <c r="AV71" i="223" s="1"/>
  <c r="AV72" i="223" s="1"/>
  <c r="AV73" i="223" s="1"/>
  <c r="AU70" i="223"/>
  <c r="AU71" i="223" s="1"/>
  <c r="AU72" i="223" s="1"/>
  <c r="AU73" i="223" s="1"/>
  <c r="AT70" i="223"/>
  <c r="AT71" i="223" s="1"/>
  <c r="AT72" i="223" s="1"/>
  <c r="AT73" i="223" s="1"/>
  <c r="AS70" i="223"/>
  <c r="AS71" i="223" s="1"/>
  <c r="AS72" i="223" s="1"/>
  <c r="AS73" i="223" s="1"/>
  <c r="AR70" i="223"/>
  <c r="AR71" i="223" s="1"/>
  <c r="AR72" i="223" s="1"/>
  <c r="AR73" i="223" s="1"/>
  <c r="AQ70" i="223"/>
  <c r="AQ71" i="223" s="1"/>
  <c r="AQ72" i="223" s="1"/>
  <c r="AQ73" i="223" s="1"/>
  <c r="AP70" i="223"/>
  <c r="AP71" i="223" s="1"/>
  <c r="AP72" i="223" s="1"/>
  <c r="AP73" i="223" s="1"/>
  <c r="AO70" i="223"/>
  <c r="AO71" i="223" s="1"/>
  <c r="AO72" i="223" s="1"/>
  <c r="AO73" i="223" s="1"/>
  <c r="AN70" i="223"/>
  <c r="AN71" i="223" s="1"/>
  <c r="AN72" i="223" s="1"/>
  <c r="AN73" i="223" s="1"/>
  <c r="AM70" i="223"/>
  <c r="AM71" i="223" s="1"/>
  <c r="AM72" i="223" s="1"/>
  <c r="AM73" i="223" s="1"/>
  <c r="AL70" i="223"/>
  <c r="AL71" i="223" s="1"/>
  <c r="AL72" i="223" s="1"/>
  <c r="AL73" i="223" s="1"/>
  <c r="AK70" i="223"/>
  <c r="AK71" i="223" s="1"/>
  <c r="AK72" i="223" s="1"/>
  <c r="AK73" i="223" s="1"/>
  <c r="AJ70" i="223"/>
  <c r="AJ71" i="223" s="1"/>
  <c r="AJ72" i="223" s="1"/>
  <c r="AJ73" i="223" s="1"/>
  <c r="D27" i="223"/>
  <c r="B31" i="223"/>
  <c r="BN62" i="223"/>
  <c r="BN63" i="223" s="1"/>
  <c r="BN64" i="223" s="1"/>
  <c r="BN65" i="223" s="1"/>
  <c r="BM62" i="223"/>
  <c r="BM63" i="223" s="1"/>
  <c r="BM64" i="223" s="1"/>
  <c r="BM65" i="223" s="1"/>
  <c r="BL62" i="223"/>
  <c r="BL63" i="223" s="1"/>
  <c r="BL64" i="223" s="1"/>
  <c r="BL65" i="223" s="1"/>
  <c r="BK62" i="223"/>
  <c r="BK63" i="223" s="1"/>
  <c r="BK64" i="223" s="1"/>
  <c r="BK65" i="223" s="1"/>
  <c r="BJ62" i="223"/>
  <c r="BJ63" i="223" s="1"/>
  <c r="BJ64" i="223" s="1"/>
  <c r="BJ65" i="223" s="1"/>
  <c r="BI62" i="223"/>
  <c r="BI63" i="223" s="1"/>
  <c r="BI64" i="223" s="1"/>
  <c r="BI65" i="223" s="1"/>
  <c r="BH62" i="223"/>
  <c r="BH63" i="223" s="1"/>
  <c r="BH64" i="223" s="1"/>
  <c r="BH65" i="223" s="1"/>
  <c r="BG62" i="223"/>
  <c r="BG63" i="223" s="1"/>
  <c r="BG64" i="223" s="1"/>
  <c r="BG65" i="223" s="1"/>
  <c r="BF62" i="223"/>
  <c r="BF63" i="223" s="1"/>
  <c r="BF64" i="223" s="1"/>
  <c r="BF65" i="223" s="1"/>
  <c r="BE62" i="223"/>
  <c r="BE63" i="223" s="1"/>
  <c r="BE64" i="223" s="1"/>
  <c r="BE65" i="223" s="1"/>
  <c r="BD62" i="223"/>
  <c r="BD63" i="223" s="1"/>
  <c r="BD64" i="223" s="1"/>
  <c r="BD65" i="223" s="1"/>
  <c r="BC62" i="223"/>
  <c r="BC63" i="223" s="1"/>
  <c r="BC64" i="223" s="1"/>
  <c r="BC65" i="223" s="1"/>
  <c r="BB62" i="223"/>
  <c r="BB63" i="223" s="1"/>
  <c r="BB64" i="223" s="1"/>
  <c r="BB65" i="223" s="1"/>
  <c r="BA62" i="223"/>
  <c r="BA63" i="223" s="1"/>
  <c r="BA64" i="223" s="1"/>
  <c r="BA65" i="223" s="1"/>
  <c r="AZ62" i="223"/>
  <c r="AZ63" i="223" s="1"/>
  <c r="AZ64" i="223" s="1"/>
  <c r="AZ65" i="223" s="1"/>
  <c r="AY62" i="223"/>
  <c r="AY63" i="223" s="1"/>
  <c r="AY64" i="223" s="1"/>
  <c r="AY65" i="223" s="1"/>
  <c r="AX62" i="223"/>
  <c r="AX63" i="223" s="1"/>
  <c r="AX64" i="223" s="1"/>
  <c r="AX65" i="223" s="1"/>
  <c r="AW62" i="223"/>
  <c r="AW63" i="223" s="1"/>
  <c r="AW64" i="223" s="1"/>
  <c r="AW65" i="223" s="1"/>
  <c r="AV62" i="223"/>
  <c r="AV63" i="223" s="1"/>
  <c r="AV64" i="223" s="1"/>
  <c r="AV65" i="223" s="1"/>
  <c r="AU62" i="223"/>
  <c r="AU63" i="223" s="1"/>
  <c r="AU64" i="223" s="1"/>
  <c r="AU65" i="223" s="1"/>
  <c r="AT62" i="223"/>
  <c r="AT63" i="223" s="1"/>
  <c r="AT64" i="223" s="1"/>
  <c r="AT65" i="223" s="1"/>
  <c r="AS62" i="223"/>
  <c r="AS63" i="223" s="1"/>
  <c r="AS64" i="223" s="1"/>
  <c r="AS65" i="223" s="1"/>
  <c r="AR62" i="223"/>
  <c r="AR63" i="223" s="1"/>
  <c r="AR64" i="223" s="1"/>
  <c r="AR65" i="223" s="1"/>
  <c r="AQ62" i="223"/>
  <c r="AQ63" i="223" s="1"/>
  <c r="AQ64" i="223" s="1"/>
  <c r="AQ65" i="223" s="1"/>
  <c r="AP62" i="223"/>
  <c r="AP63" i="223" s="1"/>
  <c r="AP64" i="223" s="1"/>
  <c r="AP65" i="223" s="1"/>
  <c r="AO62" i="223"/>
  <c r="AO63" i="223" s="1"/>
  <c r="AO64" i="223" s="1"/>
  <c r="AO65" i="223" s="1"/>
  <c r="AN62" i="223"/>
  <c r="AN63" i="223" s="1"/>
  <c r="AN64" i="223" s="1"/>
  <c r="AN65" i="223" s="1"/>
  <c r="AM62" i="223"/>
  <c r="AM63" i="223" s="1"/>
  <c r="AM64" i="223" s="1"/>
  <c r="AM65" i="223" s="1"/>
  <c r="AL62" i="223"/>
  <c r="AL63" i="223" s="1"/>
  <c r="AL64" i="223" s="1"/>
  <c r="AL65" i="223" s="1"/>
  <c r="AK62" i="223"/>
  <c r="AK63" i="223" s="1"/>
  <c r="AK64" i="223" s="1"/>
  <c r="AK65" i="223" s="1"/>
  <c r="AJ62" i="223"/>
  <c r="AJ63" i="223" s="1"/>
  <c r="AJ64" i="223" s="1"/>
  <c r="AJ65" i="223" s="1"/>
  <c r="T58" i="223"/>
  <c r="T115" i="223" s="1"/>
  <c r="X32" i="223"/>
  <c r="T32" i="223"/>
  <c r="N32" i="223"/>
  <c r="L32" i="223"/>
  <c r="J32" i="223"/>
  <c r="H32" i="223"/>
  <c r="F32" i="223"/>
  <c r="B32" i="223"/>
  <c r="X31" i="223"/>
  <c r="T31" i="223"/>
  <c r="N31" i="223"/>
  <c r="L31" i="223"/>
  <c r="J31" i="223"/>
  <c r="H31" i="223"/>
  <c r="X28" i="223"/>
  <c r="T28" i="223"/>
  <c r="N28" i="223"/>
  <c r="L28" i="223"/>
  <c r="B28" i="223"/>
  <c r="T27" i="223"/>
  <c r="R27" i="223"/>
  <c r="N27" i="223"/>
  <c r="J27" i="223"/>
  <c r="F27" i="223"/>
  <c r="B27" i="223"/>
  <c r="I14" i="223"/>
  <c r="B14" i="223"/>
  <c r="B11" i="223"/>
  <c r="A6" i="223"/>
  <c r="A5" i="223"/>
  <c r="A4" i="223"/>
  <c r="A3" i="223"/>
  <c r="A2" i="223"/>
  <c r="A1" i="223"/>
  <c r="AG165" i="222"/>
  <c r="AG164" i="222"/>
  <c r="X31" i="222" s="1"/>
  <c r="AF162" i="222"/>
  <c r="AE162" i="222"/>
  <c r="AD162" i="222"/>
  <c r="AC162" i="222"/>
  <c r="AB162" i="222"/>
  <c r="AA162" i="222"/>
  <c r="Z162" i="222"/>
  <c r="Y162" i="222"/>
  <c r="X162" i="222"/>
  <c r="W162" i="222"/>
  <c r="V162" i="222"/>
  <c r="U162" i="222"/>
  <c r="T162" i="222"/>
  <c r="S162" i="222"/>
  <c r="R162" i="222"/>
  <c r="Q162" i="222"/>
  <c r="P162" i="222"/>
  <c r="O162" i="222"/>
  <c r="N162" i="222"/>
  <c r="M162" i="222"/>
  <c r="L162" i="222"/>
  <c r="K162" i="222"/>
  <c r="J162" i="222"/>
  <c r="I162" i="222"/>
  <c r="H162" i="222"/>
  <c r="G162" i="222"/>
  <c r="F162" i="222"/>
  <c r="E162" i="222"/>
  <c r="D162" i="222"/>
  <c r="C162" i="222"/>
  <c r="B162" i="222"/>
  <c r="AG161" i="222"/>
  <c r="X28" i="222" s="1"/>
  <c r="BN160" i="222"/>
  <c r="BN161" i="222" s="1"/>
  <c r="BN162" i="222" s="1"/>
  <c r="BN163" i="222" s="1"/>
  <c r="BM160" i="222"/>
  <c r="BM161" i="222" s="1"/>
  <c r="BM162" i="222" s="1"/>
  <c r="BM163" i="222" s="1"/>
  <c r="BL160" i="222"/>
  <c r="BL161" i="222" s="1"/>
  <c r="BL162" i="222" s="1"/>
  <c r="BL163" i="222" s="1"/>
  <c r="BK160" i="222"/>
  <c r="BK161" i="222" s="1"/>
  <c r="BK162" i="222" s="1"/>
  <c r="BK163" i="222" s="1"/>
  <c r="BJ160" i="222"/>
  <c r="BJ161" i="222" s="1"/>
  <c r="BJ162" i="222" s="1"/>
  <c r="BJ163" i="222" s="1"/>
  <c r="BI160" i="222"/>
  <c r="BI161" i="222" s="1"/>
  <c r="BI162" i="222" s="1"/>
  <c r="BI163" i="222" s="1"/>
  <c r="BH160" i="222"/>
  <c r="BH161" i="222" s="1"/>
  <c r="BH162" i="222" s="1"/>
  <c r="BH163" i="222" s="1"/>
  <c r="BG160" i="222"/>
  <c r="BG161" i="222" s="1"/>
  <c r="BG162" i="222" s="1"/>
  <c r="BG163" i="222" s="1"/>
  <c r="BF160" i="222"/>
  <c r="BF161" i="222" s="1"/>
  <c r="BF162" i="222" s="1"/>
  <c r="BF163" i="222" s="1"/>
  <c r="BE160" i="222"/>
  <c r="BE161" i="222" s="1"/>
  <c r="BE162" i="222" s="1"/>
  <c r="BE163" i="222" s="1"/>
  <c r="BD160" i="222"/>
  <c r="BD161" i="222" s="1"/>
  <c r="BD162" i="222" s="1"/>
  <c r="BD163" i="222" s="1"/>
  <c r="BC160" i="222"/>
  <c r="BC161" i="222" s="1"/>
  <c r="BC162" i="222" s="1"/>
  <c r="BC163" i="222" s="1"/>
  <c r="BB160" i="222"/>
  <c r="BB161" i="222" s="1"/>
  <c r="BB162" i="222" s="1"/>
  <c r="BB163" i="222" s="1"/>
  <c r="BA160" i="222"/>
  <c r="BA161" i="222" s="1"/>
  <c r="BA162" i="222" s="1"/>
  <c r="BA163" i="222" s="1"/>
  <c r="AZ160" i="222"/>
  <c r="AZ161" i="222" s="1"/>
  <c r="AZ162" i="222" s="1"/>
  <c r="AZ163" i="222" s="1"/>
  <c r="AY160" i="222"/>
  <c r="AY161" i="222" s="1"/>
  <c r="AY162" i="222" s="1"/>
  <c r="AY163" i="222" s="1"/>
  <c r="AX160" i="222"/>
  <c r="AX161" i="222" s="1"/>
  <c r="AX162" i="222" s="1"/>
  <c r="AX163" i="222" s="1"/>
  <c r="AW160" i="222"/>
  <c r="AW161" i="222" s="1"/>
  <c r="AW162" i="222" s="1"/>
  <c r="AW163" i="222" s="1"/>
  <c r="AV160" i="222"/>
  <c r="AV161" i="222" s="1"/>
  <c r="AV162" i="222" s="1"/>
  <c r="AV163" i="222" s="1"/>
  <c r="AU160" i="222"/>
  <c r="AU161" i="222" s="1"/>
  <c r="AU162" i="222" s="1"/>
  <c r="AU163" i="222" s="1"/>
  <c r="AT160" i="222"/>
  <c r="AT161" i="222" s="1"/>
  <c r="AT162" i="222" s="1"/>
  <c r="AT163" i="222" s="1"/>
  <c r="AS160" i="222"/>
  <c r="AS161" i="222" s="1"/>
  <c r="AS162" i="222" s="1"/>
  <c r="AS163" i="222" s="1"/>
  <c r="AR160" i="222"/>
  <c r="AR161" i="222" s="1"/>
  <c r="AR162" i="222" s="1"/>
  <c r="AR163" i="222" s="1"/>
  <c r="AQ160" i="222"/>
  <c r="AQ161" i="222" s="1"/>
  <c r="AQ162" i="222" s="1"/>
  <c r="AQ163" i="222" s="1"/>
  <c r="AP160" i="222"/>
  <c r="AP161" i="222" s="1"/>
  <c r="AP162" i="222" s="1"/>
  <c r="AP163" i="222" s="1"/>
  <c r="AO160" i="222"/>
  <c r="AO161" i="222" s="1"/>
  <c r="AO162" i="222" s="1"/>
  <c r="AO163" i="222" s="1"/>
  <c r="AN160" i="222"/>
  <c r="AN161" i="222" s="1"/>
  <c r="AN162" i="222" s="1"/>
  <c r="AN163" i="222" s="1"/>
  <c r="AM160" i="222"/>
  <c r="AM161" i="222" s="1"/>
  <c r="AM162" i="222" s="1"/>
  <c r="AM163" i="222" s="1"/>
  <c r="AL160" i="222"/>
  <c r="AL161" i="222" s="1"/>
  <c r="AL162" i="222" s="1"/>
  <c r="AL163" i="222" s="1"/>
  <c r="AK160" i="222"/>
  <c r="AK161" i="222" s="1"/>
  <c r="AK162" i="222" s="1"/>
  <c r="AK163" i="222" s="1"/>
  <c r="AJ160" i="222"/>
  <c r="AJ161" i="222" s="1"/>
  <c r="AJ162" i="222" s="1"/>
  <c r="AJ163" i="222" s="1"/>
  <c r="AG160" i="222"/>
  <c r="C159" i="222"/>
  <c r="D159" i="222" s="1"/>
  <c r="E159" i="222" s="1"/>
  <c r="F159" i="222" s="1"/>
  <c r="G159" i="222" s="1"/>
  <c r="H159" i="222" s="1"/>
  <c r="I159" i="222" s="1"/>
  <c r="J159" i="222" s="1"/>
  <c r="K159" i="222" s="1"/>
  <c r="L159" i="222" s="1"/>
  <c r="M159" i="222" s="1"/>
  <c r="N159" i="222" s="1"/>
  <c r="O159" i="222" s="1"/>
  <c r="P159" i="222" s="1"/>
  <c r="Q159" i="222" s="1"/>
  <c r="R159" i="222" s="1"/>
  <c r="S159" i="222" s="1"/>
  <c r="T159" i="222" s="1"/>
  <c r="U159" i="222" s="1"/>
  <c r="V159" i="222" s="1"/>
  <c r="W159" i="222" s="1"/>
  <c r="X159" i="222" s="1"/>
  <c r="Y159" i="222" s="1"/>
  <c r="Z159" i="222" s="1"/>
  <c r="AA159" i="222" s="1"/>
  <c r="AB159" i="222" s="1"/>
  <c r="AC159" i="222" s="1"/>
  <c r="AD159" i="222" s="1"/>
  <c r="AE159" i="222" s="1"/>
  <c r="AF159" i="222" s="1"/>
  <c r="AG157" i="222"/>
  <c r="V32" i="222" s="1"/>
  <c r="AG156" i="222"/>
  <c r="V31" i="222" s="1"/>
  <c r="AE154" i="222"/>
  <c r="AD154" i="222"/>
  <c r="AC154" i="222"/>
  <c r="AB154" i="222"/>
  <c r="AA154" i="222"/>
  <c r="Z154" i="222"/>
  <c r="Y154" i="222"/>
  <c r="X154" i="222"/>
  <c r="W154" i="222"/>
  <c r="V154" i="222"/>
  <c r="U154" i="222"/>
  <c r="T154" i="222"/>
  <c r="S154" i="222"/>
  <c r="R154" i="222"/>
  <c r="Q154" i="222"/>
  <c r="P154" i="222"/>
  <c r="O154" i="222"/>
  <c r="N154" i="222"/>
  <c r="M154" i="222"/>
  <c r="L154" i="222"/>
  <c r="K154" i="222"/>
  <c r="J154" i="222"/>
  <c r="I154" i="222"/>
  <c r="H154" i="222"/>
  <c r="G154" i="222"/>
  <c r="F154" i="222"/>
  <c r="E154" i="222"/>
  <c r="D154" i="222"/>
  <c r="C154" i="222"/>
  <c r="B154" i="222"/>
  <c r="AG153" i="222"/>
  <c r="V28" i="222" s="1"/>
  <c r="BM152" i="222"/>
  <c r="BM153" i="222" s="1"/>
  <c r="BM154" i="222" s="1"/>
  <c r="BM155" i="222" s="1"/>
  <c r="BL152" i="222"/>
  <c r="BL153" i="222" s="1"/>
  <c r="BL154" i="222" s="1"/>
  <c r="BL155" i="222" s="1"/>
  <c r="BK152" i="222"/>
  <c r="BK153" i="222" s="1"/>
  <c r="BK154" i="222" s="1"/>
  <c r="BK155" i="222" s="1"/>
  <c r="BJ152" i="222"/>
  <c r="BJ153" i="222" s="1"/>
  <c r="BJ154" i="222" s="1"/>
  <c r="BJ155" i="222" s="1"/>
  <c r="BI152" i="222"/>
  <c r="BI153" i="222" s="1"/>
  <c r="BI154" i="222" s="1"/>
  <c r="BI155" i="222" s="1"/>
  <c r="BH152" i="222"/>
  <c r="BH153" i="222" s="1"/>
  <c r="BH154" i="222" s="1"/>
  <c r="BH155" i="222" s="1"/>
  <c r="BG152" i="222"/>
  <c r="BG153" i="222" s="1"/>
  <c r="BG154" i="222" s="1"/>
  <c r="BG155" i="222" s="1"/>
  <c r="BF152" i="222"/>
  <c r="BF153" i="222" s="1"/>
  <c r="BF154" i="222" s="1"/>
  <c r="BF155" i="222" s="1"/>
  <c r="BE152" i="222"/>
  <c r="BE153" i="222" s="1"/>
  <c r="BE154" i="222" s="1"/>
  <c r="BE155" i="222" s="1"/>
  <c r="BD152" i="222"/>
  <c r="BD153" i="222" s="1"/>
  <c r="BD154" i="222" s="1"/>
  <c r="BD155" i="222" s="1"/>
  <c r="BC152" i="222"/>
  <c r="BC153" i="222" s="1"/>
  <c r="BC154" i="222" s="1"/>
  <c r="BC155" i="222" s="1"/>
  <c r="BB152" i="222"/>
  <c r="BB153" i="222" s="1"/>
  <c r="BB154" i="222" s="1"/>
  <c r="BB155" i="222" s="1"/>
  <c r="BA152" i="222"/>
  <c r="BA153" i="222" s="1"/>
  <c r="BA154" i="222" s="1"/>
  <c r="BA155" i="222" s="1"/>
  <c r="AZ152" i="222"/>
  <c r="AZ153" i="222" s="1"/>
  <c r="AZ154" i="222" s="1"/>
  <c r="AZ155" i="222" s="1"/>
  <c r="AY152" i="222"/>
  <c r="AY153" i="222" s="1"/>
  <c r="AY154" i="222" s="1"/>
  <c r="AY155" i="222" s="1"/>
  <c r="AX152" i="222"/>
  <c r="AX153" i="222" s="1"/>
  <c r="AX154" i="222" s="1"/>
  <c r="AX155" i="222" s="1"/>
  <c r="AW152" i="222"/>
  <c r="AW153" i="222" s="1"/>
  <c r="AW154" i="222" s="1"/>
  <c r="AW155" i="222" s="1"/>
  <c r="AV152" i="222"/>
  <c r="AV153" i="222" s="1"/>
  <c r="AV154" i="222" s="1"/>
  <c r="AV155" i="222" s="1"/>
  <c r="AU152" i="222"/>
  <c r="AU153" i="222" s="1"/>
  <c r="AU154" i="222" s="1"/>
  <c r="AU155" i="222" s="1"/>
  <c r="AT152" i="222"/>
  <c r="AT153" i="222" s="1"/>
  <c r="AT154" i="222" s="1"/>
  <c r="AT155" i="222" s="1"/>
  <c r="AS152" i="222"/>
  <c r="AS153" i="222" s="1"/>
  <c r="AS154" i="222" s="1"/>
  <c r="AS155" i="222" s="1"/>
  <c r="AR152" i="222"/>
  <c r="AR153" i="222" s="1"/>
  <c r="AR154" i="222" s="1"/>
  <c r="AR155" i="222" s="1"/>
  <c r="AQ152" i="222"/>
  <c r="AQ153" i="222" s="1"/>
  <c r="AQ154" i="222" s="1"/>
  <c r="AQ155" i="222" s="1"/>
  <c r="AP152" i="222"/>
  <c r="AP153" i="222" s="1"/>
  <c r="AP154" i="222" s="1"/>
  <c r="AP155" i="222" s="1"/>
  <c r="AO152" i="222"/>
  <c r="AO153" i="222" s="1"/>
  <c r="AO154" i="222" s="1"/>
  <c r="AO155" i="222" s="1"/>
  <c r="AN152" i="222"/>
  <c r="AN153" i="222" s="1"/>
  <c r="AN154" i="222" s="1"/>
  <c r="AN155" i="222" s="1"/>
  <c r="AM152" i="222"/>
  <c r="AM153" i="222" s="1"/>
  <c r="AM154" i="222" s="1"/>
  <c r="AM155" i="222" s="1"/>
  <c r="AL152" i="222"/>
  <c r="AL153" i="222" s="1"/>
  <c r="AL154" i="222" s="1"/>
  <c r="AL155" i="222" s="1"/>
  <c r="AK152" i="222"/>
  <c r="AK153" i="222" s="1"/>
  <c r="AK154" i="222" s="1"/>
  <c r="AK155" i="222" s="1"/>
  <c r="AJ152" i="222"/>
  <c r="AJ153" i="222" s="1"/>
  <c r="AJ154" i="222" s="1"/>
  <c r="AJ155" i="222" s="1"/>
  <c r="AG152" i="222"/>
  <c r="V27" i="222" s="1"/>
  <c r="C151" i="222"/>
  <c r="D151" i="222" s="1"/>
  <c r="E151" i="222" s="1"/>
  <c r="F151" i="222" s="1"/>
  <c r="G151" i="222" s="1"/>
  <c r="H151" i="222" s="1"/>
  <c r="I151" i="222" s="1"/>
  <c r="J151" i="222" s="1"/>
  <c r="K151" i="222" s="1"/>
  <c r="L151" i="222" s="1"/>
  <c r="M151" i="222" s="1"/>
  <c r="N151" i="222" s="1"/>
  <c r="O151" i="222" s="1"/>
  <c r="P151" i="222" s="1"/>
  <c r="Q151" i="222" s="1"/>
  <c r="R151" i="222" s="1"/>
  <c r="S151" i="222" s="1"/>
  <c r="T151" i="222" s="1"/>
  <c r="U151" i="222" s="1"/>
  <c r="V151" i="222" s="1"/>
  <c r="W151" i="222" s="1"/>
  <c r="X151" i="222" s="1"/>
  <c r="Y151" i="222" s="1"/>
  <c r="Z151" i="222" s="1"/>
  <c r="AA151" i="222" s="1"/>
  <c r="AB151" i="222" s="1"/>
  <c r="AC151" i="222" s="1"/>
  <c r="AD151" i="222" s="1"/>
  <c r="AE151" i="222" s="1"/>
  <c r="AF151" i="222" s="1"/>
  <c r="AG149" i="222"/>
  <c r="T32" i="222" s="1"/>
  <c r="AG148" i="222"/>
  <c r="AF146" i="222"/>
  <c r="AE146" i="222"/>
  <c r="AD146" i="222"/>
  <c r="AC146" i="222"/>
  <c r="AB146" i="222"/>
  <c r="AA146" i="222"/>
  <c r="Z146" i="222"/>
  <c r="Y146" i="222"/>
  <c r="X146" i="222"/>
  <c r="W146" i="222"/>
  <c r="V146" i="222"/>
  <c r="U146" i="222"/>
  <c r="T146" i="222"/>
  <c r="S146" i="222"/>
  <c r="R146" i="222"/>
  <c r="Q146" i="222"/>
  <c r="P146" i="222"/>
  <c r="O146" i="222"/>
  <c r="N146" i="222"/>
  <c r="M146" i="222"/>
  <c r="L146" i="222"/>
  <c r="K146" i="222"/>
  <c r="J146" i="222"/>
  <c r="I146" i="222"/>
  <c r="H146" i="222"/>
  <c r="G146" i="222"/>
  <c r="F146" i="222"/>
  <c r="E146" i="222"/>
  <c r="D146" i="222"/>
  <c r="C146" i="222"/>
  <c r="B146" i="222"/>
  <c r="AG145" i="222"/>
  <c r="T28" i="222" s="1"/>
  <c r="BN144" i="222"/>
  <c r="BN145" i="222" s="1"/>
  <c r="BN146" i="222" s="1"/>
  <c r="BN147" i="222" s="1"/>
  <c r="BM144" i="222"/>
  <c r="BM145" i="222" s="1"/>
  <c r="BM146" i="222" s="1"/>
  <c r="BM147" i="222" s="1"/>
  <c r="BL144" i="222"/>
  <c r="BL145" i="222" s="1"/>
  <c r="BL146" i="222" s="1"/>
  <c r="BL147" i="222" s="1"/>
  <c r="BK144" i="222"/>
  <c r="BK145" i="222" s="1"/>
  <c r="BK146" i="222" s="1"/>
  <c r="BK147" i="222" s="1"/>
  <c r="BJ144" i="222"/>
  <c r="BJ145" i="222" s="1"/>
  <c r="BJ146" i="222" s="1"/>
  <c r="BJ147" i="222" s="1"/>
  <c r="BI144" i="222"/>
  <c r="BI145" i="222" s="1"/>
  <c r="BI146" i="222" s="1"/>
  <c r="BI147" i="222" s="1"/>
  <c r="BH144" i="222"/>
  <c r="BH145" i="222" s="1"/>
  <c r="BH146" i="222" s="1"/>
  <c r="BH147" i="222" s="1"/>
  <c r="BG144" i="222"/>
  <c r="BG145" i="222" s="1"/>
  <c r="BG146" i="222" s="1"/>
  <c r="BG147" i="222" s="1"/>
  <c r="BF144" i="222"/>
  <c r="BF145" i="222" s="1"/>
  <c r="BF146" i="222" s="1"/>
  <c r="BF147" i="222" s="1"/>
  <c r="BE144" i="222"/>
  <c r="BE145" i="222" s="1"/>
  <c r="BE146" i="222" s="1"/>
  <c r="BE147" i="222" s="1"/>
  <c r="BD144" i="222"/>
  <c r="BD145" i="222" s="1"/>
  <c r="BD146" i="222" s="1"/>
  <c r="BD147" i="222" s="1"/>
  <c r="BC144" i="222"/>
  <c r="BC145" i="222" s="1"/>
  <c r="BC146" i="222" s="1"/>
  <c r="BC147" i="222" s="1"/>
  <c r="BB144" i="222"/>
  <c r="BB145" i="222" s="1"/>
  <c r="BB146" i="222" s="1"/>
  <c r="BB147" i="222" s="1"/>
  <c r="BA144" i="222"/>
  <c r="BA145" i="222" s="1"/>
  <c r="BA146" i="222" s="1"/>
  <c r="BA147" i="222" s="1"/>
  <c r="AZ144" i="222"/>
  <c r="AZ145" i="222" s="1"/>
  <c r="AZ146" i="222" s="1"/>
  <c r="AZ147" i="222" s="1"/>
  <c r="AY144" i="222"/>
  <c r="AY145" i="222" s="1"/>
  <c r="AY146" i="222" s="1"/>
  <c r="AY147" i="222" s="1"/>
  <c r="AX144" i="222"/>
  <c r="AX145" i="222" s="1"/>
  <c r="AX146" i="222" s="1"/>
  <c r="AX147" i="222" s="1"/>
  <c r="AW144" i="222"/>
  <c r="AW145" i="222" s="1"/>
  <c r="AW146" i="222" s="1"/>
  <c r="AW147" i="222" s="1"/>
  <c r="AV144" i="222"/>
  <c r="AV145" i="222" s="1"/>
  <c r="AV146" i="222" s="1"/>
  <c r="AV147" i="222" s="1"/>
  <c r="AU144" i="222"/>
  <c r="AU145" i="222" s="1"/>
  <c r="AU146" i="222" s="1"/>
  <c r="AU147" i="222" s="1"/>
  <c r="AT144" i="222"/>
  <c r="AT145" i="222" s="1"/>
  <c r="AT146" i="222" s="1"/>
  <c r="AT147" i="222" s="1"/>
  <c r="AS144" i="222"/>
  <c r="AS145" i="222" s="1"/>
  <c r="AS146" i="222" s="1"/>
  <c r="AS147" i="222" s="1"/>
  <c r="AR144" i="222"/>
  <c r="AR145" i="222" s="1"/>
  <c r="AR146" i="222" s="1"/>
  <c r="AR147" i="222" s="1"/>
  <c r="AQ144" i="222"/>
  <c r="AQ145" i="222" s="1"/>
  <c r="AQ146" i="222" s="1"/>
  <c r="AQ147" i="222" s="1"/>
  <c r="AP144" i="222"/>
  <c r="AP145" i="222" s="1"/>
  <c r="AP146" i="222" s="1"/>
  <c r="AP147" i="222" s="1"/>
  <c r="AO144" i="222"/>
  <c r="AO145" i="222" s="1"/>
  <c r="AO146" i="222" s="1"/>
  <c r="AO147" i="222" s="1"/>
  <c r="AN144" i="222"/>
  <c r="AN145" i="222" s="1"/>
  <c r="AN146" i="222" s="1"/>
  <c r="AN147" i="222" s="1"/>
  <c r="AM144" i="222"/>
  <c r="AM145" i="222" s="1"/>
  <c r="AM146" i="222" s="1"/>
  <c r="AM147" i="222" s="1"/>
  <c r="AL144" i="222"/>
  <c r="AL145" i="222" s="1"/>
  <c r="AL146" i="222" s="1"/>
  <c r="AL147" i="222" s="1"/>
  <c r="AK144" i="222"/>
  <c r="AK145" i="222" s="1"/>
  <c r="AK146" i="222" s="1"/>
  <c r="AK147" i="222" s="1"/>
  <c r="AJ144" i="222"/>
  <c r="AJ145" i="222" s="1"/>
  <c r="AJ146" i="222" s="1"/>
  <c r="AJ147" i="222" s="1"/>
  <c r="AG144" i="222"/>
  <c r="T27" i="222" s="1"/>
  <c r="T29" i="222" s="1"/>
  <c r="C143" i="222"/>
  <c r="D143" i="222" s="1"/>
  <c r="E143" i="222" s="1"/>
  <c r="F143" i="222" s="1"/>
  <c r="G143" i="222" s="1"/>
  <c r="H143" i="222" s="1"/>
  <c r="I143" i="222" s="1"/>
  <c r="J143" i="222" s="1"/>
  <c r="K143" i="222" s="1"/>
  <c r="L143" i="222" s="1"/>
  <c r="M143" i="222" s="1"/>
  <c r="N143" i="222" s="1"/>
  <c r="O143" i="222" s="1"/>
  <c r="P143" i="222" s="1"/>
  <c r="Q143" i="222" s="1"/>
  <c r="R143" i="222" s="1"/>
  <c r="S143" i="222" s="1"/>
  <c r="T143" i="222" s="1"/>
  <c r="U143" i="222" s="1"/>
  <c r="V143" i="222" s="1"/>
  <c r="W143" i="222" s="1"/>
  <c r="X143" i="222" s="1"/>
  <c r="Y143" i="222" s="1"/>
  <c r="Z143" i="222" s="1"/>
  <c r="AA143" i="222" s="1"/>
  <c r="AB143" i="222" s="1"/>
  <c r="AC143" i="222" s="1"/>
  <c r="AD143" i="222" s="1"/>
  <c r="AE143" i="222" s="1"/>
  <c r="AF143" i="222" s="1"/>
  <c r="AG141" i="222"/>
  <c r="AG140" i="222"/>
  <c r="AE138" i="222"/>
  <c r="AD138" i="222"/>
  <c r="AC138" i="222"/>
  <c r="AB138" i="222"/>
  <c r="AA138" i="222"/>
  <c r="Z138" i="222"/>
  <c r="Y138" i="222"/>
  <c r="X138" i="222"/>
  <c r="W138" i="222"/>
  <c r="V138" i="222"/>
  <c r="U138" i="222"/>
  <c r="T138" i="222"/>
  <c r="S138" i="222"/>
  <c r="R138" i="222"/>
  <c r="Q138" i="222"/>
  <c r="P138" i="222"/>
  <c r="O138" i="222"/>
  <c r="N138" i="222"/>
  <c r="M138" i="222"/>
  <c r="L138" i="222"/>
  <c r="K138" i="222"/>
  <c r="J138" i="222"/>
  <c r="I138" i="222"/>
  <c r="H138" i="222"/>
  <c r="G138" i="222"/>
  <c r="F138" i="222"/>
  <c r="E138" i="222"/>
  <c r="D138" i="222"/>
  <c r="C138" i="222"/>
  <c r="B138" i="222"/>
  <c r="AG137" i="222"/>
  <c r="R28" i="222" s="1"/>
  <c r="BM136" i="222"/>
  <c r="BM137" i="222" s="1"/>
  <c r="BM138" i="222" s="1"/>
  <c r="BM139" i="222" s="1"/>
  <c r="BL136" i="222"/>
  <c r="BL137" i="222" s="1"/>
  <c r="BL138" i="222" s="1"/>
  <c r="BL139" i="222" s="1"/>
  <c r="BK136" i="222"/>
  <c r="BK137" i="222" s="1"/>
  <c r="BK138" i="222" s="1"/>
  <c r="BK139" i="222" s="1"/>
  <c r="BJ136" i="222"/>
  <c r="BJ137" i="222" s="1"/>
  <c r="BJ138" i="222" s="1"/>
  <c r="BJ139" i="222" s="1"/>
  <c r="BI136" i="222"/>
  <c r="BI137" i="222" s="1"/>
  <c r="BI138" i="222" s="1"/>
  <c r="BI139" i="222" s="1"/>
  <c r="BH136" i="222"/>
  <c r="BH137" i="222" s="1"/>
  <c r="BH138" i="222" s="1"/>
  <c r="BH139" i="222" s="1"/>
  <c r="BG136" i="222"/>
  <c r="BG137" i="222" s="1"/>
  <c r="BG138" i="222" s="1"/>
  <c r="BG139" i="222" s="1"/>
  <c r="BF136" i="222"/>
  <c r="BF137" i="222" s="1"/>
  <c r="BF138" i="222" s="1"/>
  <c r="BF139" i="222" s="1"/>
  <c r="BE136" i="222"/>
  <c r="BE137" i="222" s="1"/>
  <c r="BE138" i="222" s="1"/>
  <c r="BE139" i="222" s="1"/>
  <c r="BD136" i="222"/>
  <c r="BD137" i="222" s="1"/>
  <c r="BD138" i="222" s="1"/>
  <c r="BD139" i="222" s="1"/>
  <c r="BC136" i="222"/>
  <c r="BC137" i="222" s="1"/>
  <c r="BC138" i="222" s="1"/>
  <c r="BC139" i="222" s="1"/>
  <c r="BB136" i="222"/>
  <c r="BB137" i="222" s="1"/>
  <c r="BB138" i="222" s="1"/>
  <c r="BB139" i="222" s="1"/>
  <c r="BA136" i="222"/>
  <c r="BA137" i="222" s="1"/>
  <c r="BA138" i="222" s="1"/>
  <c r="BA139" i="222" s="1"/>
  <c r="AZ136" i="222"/>
  <c r="AZ137" i="222" s="1"/>
  <c r="AZ138" i="222" s="1"/>
  <c r="AZ139" i="222" s="1"/>
  <c r="AY136" i="222"/>
  <c r="AY137" i="222" s="1"/>
  <c r="AY138" i="222" s="1"/>
  <c r="AY139" i="222" s="1"/>
  <c r="AX136" i="222"/>
  <c r="AX137" i="222" s="1"/>
  <c r="AX138" i="222" s="1"/>
  <c r="AX139" i="222" s="1"/>
  <c r="AW136" i="222"/>
  <c r="AW137" i="222" s="1"/>
  <c r="AW138" i="222" s="1"/>
  <c r="AW139" i="222" s="1"/>
  <c r="AV136" i="222"/>
  <c r="AV137" i="222" s="1"/>
  <c r="AV138" i="222" s="1"/>
  <c r="AV139" i="222" s="1"/>
  <c r="AU136" i="222"/>
  <c r="AU137" i="222" s="1"/>
  <c r="AU138" i="222" s="1"/>
  <c r="AU139" i="222" s="1"/>
  <c r="AT136" i="222"/>
  <c r="AT137" i="222" s="1"/>
  <c r="AT138" i="222" s="1"/>
  <c r="AT139" i="222" s="1"/>
  <c r="AS136" i="222"/>
  <c r="AS137" i="222" s="1"/>
  <c r="AS138" i="222" s="1"/>
  <c r="AS139" i="222" s="1"/>
  <c r="AR136" i="222"/>
  <c r="AR137" i="222" s="1"/>
  <c r="AR138" i="222" s="1"/>
  <c r="AR139" i="222" s="1"/>
  <c r="AQ136" i="222"/>
  <c r="AQ137" i="222" s="1"/>
  <c r="AQ138" i="222" s="1"/>
  <c r="AQ139" i="222" s="1"/>
  <c r="AP136" i="222"/>
  <c r="AP137" i="222" s="1"/>
  <c r="AP138" i="222" s="1"/>
  <c r="AP139" i="222" s="1"/>
  <c r="AO136" i="222"/>
  <c r="AO137" i="222" s="1"/>
  <c r="AO138" i="222" s="1"/>
  <c r="AO139" i="222" s="1"/>
  <c r="AN136" i="222"/>
  <c r="AN137" i="222" s="1"/>
  <c r="AN138" i="222" s="1"/>
  <c r="AN139" i="222" s="1"/>
  <c r="AM136" i="222"/>
  <c r="AM137" i="222" s="1"/>
  <c r="AM138" i="222" s="1"/>
  <c r="AM139" i="222" s="1"/>
  <c r="AL136" i="222"/>
  <c r="AL137" i="222" s="1"/>
  <c r="AL138" i="222" s="1"/>
  <c r="AL139" i="222" s="1"/>
  <c r="AK136" i="222"/>
  <c r="AK137" i="222" s="1"/>
  <c r="AK138" i="222" s="1"/>
  <c r="AK139" i="222" s="1"/>
  <c r="AJ136" i="222"/>
  <c r="AJ137" i="222" s="1"/>
  <c r="AJ138" i="222" s="1"/>
  <c r="AJ139" i="222" s="1"/>
  <c r="AG136" i="222"/>
  <c r="C135" i="222"/>
  <c r="D135" i="222" s="1"/>
  <c r="E135" i="222" s="1"/>
  <c r="F135" i="222" s="1"/>
  <c r="G135" i="222" s="1"/>
  <c r="H135" i="222" s="1"/>
  <c r="I135" i="222" s="1"/>
  <c r="J135" i="222" s="1"/>
  <c r="K135" i="222" s="1"/>
  <c r="L135" i="222" s="1"/>
  <c r="M135" i="222" s="1"/>
  <c r="N135" i="222" s="1"/>
  <c r="O135" i="222" s="1"/>
  <c r="P135" i="222" s="1"/>
  <c r="Q135" i="222" s="1"/>
  <c r="R135" i="222" s="1"/>
  <c r="S135" i="222" s="1"/>
  <c r="T135" i="222" s="1"/>
  <c r="U135" i="222" s="1"/>
  <c r="V135" i="222" s="1"/>
  <c r="W135" i="222" s="1"/>
  <c r="X135" i="222" s="1"/>
  <c r="Y135" i="222" s="1"/>
  <c r="Z135" i="222" s="1"/>
  <c r="AA135" i="222" s="1"/>
  <c r="AB135" i="222" s="1"/>
  <c r="AC135" i="222" s="1"/>
  <c r="AD135" i="222" s="1"/>
  <c r="AE135" i="222" s="1"/>
  <c r="AF135" i="222" s="1"/>
  <c r="AG133" i="222"/>
  <c r="AG132" i="222"/>
  <c r="P31" i="222" s="1"/>
  <c r="AF130" i="222"/>
  <c r="AE130" i="222"/>
  <c r="AD130" i="222"/>
  <c r="AC130" i="222"/>
  <c r="AB130" i="222"/>
  <c r="AA130" i="222"/>
  <c r="Z130" i="222"/>
  <c r="Y130" i="222"/>
  <c r="X130" i="222"/>
  <c r="W130" i="222"/>
  <c r="V130" i="222"/>
  <c r="U130" i="222"/>
  <c r="T130" i="222"/>
  <c r="S130" i="222"/>
  <c r="R130" i="222"/>
  <c r="Q130" i="222"/>
  <c r="P130" i="222"/>
  <c r="O130" i="222"/>
  <c r="N130" i="222"/>
  <c r="M130" i="222"/>
  <c r="L130" i="222"/>
  <c r="K130" i="222"/>
  <c r="J130" i="222"/>
  <c r="I130" i="222"/>
  <c r="H130" i="222"/>
  <c r="G130" i="222"/>
  <c r="F130" i="222"/>
  <c r="E130" i="222"/>
  <c r="D130" i="222"/>
  <c r="C130" i="222"/>
  <c r="B130" i="222"/>
  <c r="AG129" i="222"/>
  <c r="P28" i="222" s="1"/>
  <c r="BN128" i="222"/>
  <c r="BN129" i="222" s="1"/>
  <c r="BN130" i="222" s="1"/>
  <c r="BN131" i="222" s="1"/>
  <c r="BM128" i="222"/>
  <c r="BM129" i="222" s="1"/>
  <c r="BM130" i="222" s="1"/>
  <c r="BM131" i="222" s="1"/>
  <c r="BL128" i="222"/>
  <c r="BL129" i="222" s="1"/>
  <c r="BL130" i="222" s="1"/>
  <c r="BL131" i="222" s="1"/>
  <c r="BK128" i="222"/>
  <c r="BK129" i="222" s="1"/>
  <c r="BK130" i="222" s="1"/>
  <c r="BK131" i="222" s="1"/>
  <c r="BJ128" i="222"/>
  <c r="BJ129" i="222" s="1"/>
  <c r="BJ130" i="222" s="1"/>
  <c r="BJ131" i="222" s="1"/>
  <c r="BI128" i="222"/>
  <c r="BI129" i="222" s="1"/>
  <c r="BI130" i="222" s="1"/>
  <c r="BI131" i="222" s="1"/>
  <c r="BH128" i="222"/>
  <c r="BH129" i="222" s="1"/>
  <c r="BH130" i="222" s="1"/>
  <c r="BH131" i="222" s="1"/>
  <c r="BG128" i="222"/>
  <c r="BG129" i="222" s="1"/>
  <c r="BG130" i="222" s="1"/>
  <c r="BG131" i="222" s="1"/>
  <c r="BF128" i="222"/>
  <c r="BF129" i="222" s="1"/>
  <c r="BF130" i="222" s="1"/>
  <c r="BF131" i="222" s="1"/>
  <c r="BE128" i="222"/>
  <c r="BE129" i="222" s="1"/>
  <c r="BE130" i="222" s="1"/>
  <c r="BE131" i="222" s="1"/>
  <c r="BD128" i="222"/>
  <c r="BD129" i="222" s="1"/>
  <c r="BD130" i="222" s="1"/>
  <c r="BD131" i="222" s="1"/>
  <c r="BC128" i="222"/>
  <c r="BC129" i="222" s="1"/>
  <c r="BC130" i="222" s="1"/>
  <c r="BC131" i="222" s="1"/>
  <c r="BB128" i="222"/>
  <c r="BB129" i="222" s="1"/>
  <c r="BB130" i="222" s="1"/>
  <c r="BB131" i="222" s="1"/>
  <c r="BA128" i="222"/>
  <c r="BA129" i="222" s="1"/>
  <c r="BA130" i="222" s="1"/>
  <c r="BA131" i="222" s="1"/>
  <c r="AZ128" i="222"/>
  <c r="AZ129" i="222" s="1"/>
  <c r="AZ130" i="222" s="1"/>
  <c r="AZ131" i="222" s="1"/>
  <c r="AY128" i="222"/>
  <c r="AY129" i="222" s="1"/>
  <c r="AY130" i="222" s="1"/>
  <c r="AY131" i="222" s="1"/>
  <c r="AX128" i="222"/>
  <c r="AX129" i="222" s="1"/>
  <c r="AX130" i="222" s="1"/>
  <c r="AX131" i="222" s="1"/>
  <c r="AW128" i="222"/>
  <c r="AW129" i="222" s="1"/>
  <c r="AW130" i="222" s="1"/>
  <c r="AW131" i="222" s="1"/>
  <c r="AV128" i="222"/>
  <c r="AV129" i="222" s="1"/>
  <c r="AV130" i="222" s="1"/>
  <c r="AV131" i="222" s="1"/>
  <c r="AU128" i="222"/>
  <c r="AU129" i="222" s="1"/>
  <c r="AU130" i="222" s="1"/>
  <c r="AU131" i="222" s="1"/>
  <c r="AT128" i="222"/>
  <c r="AT129" i="222" s="1"/>
  <c r="AT130" i="222" s="1"/>
  <c r="AT131" i="222" s="1"/>
  <c r="AS128" i="222"/>
  <c r="AS129" i="222" s="1"/>
  <c r="AS130" i="222" s="1"/>
  <c r="AS131" i="222" s="1"/>
  <c r="AR128" i="222"/>
  <c r="AR129" i="222" s="1"/>
  <c r="AR130" i="222" s="1"/>
  <c r="AR131" i="222" s="1"/>
  <c r="AQ128" i="222"/>
  <c r="AQ129" i="222" s="1"/>
  <c r="AQ130" i="222" s="1"/>
  <c r="AQ131" i="222" s="1"/>
  <c r="AP128" i="222"/>
  <c r="AP129" i="222" s="1"/>
  <c r="AP130" i="222" s="1"/>
  <c r="AP131" i="222" s="1"/>
  <c r="AO128" i="222"/>
  <c r="AO129" i="222" s="1"/>
  <c r="AO130" i="222" s="1"/>
  <c r="AO131" i="222" s="1"/>
  <c r="AN128" i="222"/>
  <c r="AN129" i="222" s="1"/>
  <c r="AN130" i="222" s="1"/>
  <c r="AN131" i="222" s="1"/>
  <c r="AM128" i="222"/>
  <c r="AM129" i="222" s="1"/>
  <c r="AM130" i="222" s="1"/>
  <c r="AM131" i="222" s="1"/>
  <c r="AL128" i="222"/>
  <c r="AL129" i="222" s="1"/>
  <c r="AL130" i="222" s="1"/>
  <c r="AL131" i="222" s="1"/>
  <c r="AK128" i="222"/>
  <c r="AK129" i="222" s="1"/>
  <c r="AK130" i="222" s="1"/>
  <c r="AK131" i="222" s="1"/>
  <c r="AJ128" i="222"/>
  <c r="AJ129" i="222" s="1"/>
  <c r="AJ130" i="222" s="1"/>
  <c r="AJ131" i="222" s="1"/>
  <c r="AG128" i="222"/>
  <c r="P27" i="222" s="1"/>
  <c r="C127" i="222"/>
  <c r="D127" i="222" s="1"/>
  <c r="E127" i="222" s="1"/>
  <c r="F127" i="222" s="1"/>
  <c r="G127" i="222" s="1"/>
  <c r="H127" i="222" s="1"/>
  <c r="I127" i="222" s="1"/>
  <c r="J127" i="222" s="1"/>
  <c r="K127" i="222" s="1"/>
  <c r="L127" i="222" s="1"/>
  <c r="M127" i="222" s="1"/>
  <c r="N127" i="222" s="1"/>
  <c r="O127" i="222" s="1"/>
  <c r="P127" i="222" s="1"/>
  <c r="Q127" i="222" s="1"/>
  <c r="R127" i="222" s="1"/>
  <c r="S127" i="222" s="1"/>
  <c r="T127" i="222" s="1"/>
  <c r="U127" i="222" s="1"/>
  <c r="V127" i="222" s="1"/>
  <c r="W127" i="222" s="1"/>
  <c r="X127" i="222" s="1"/>
  <c r="Y127" i="222" s="1"/>
  <c r="Z127" i="222" s="1"/>
  <c r="AA127" i="222" s="1"/>
  <c r="AB127" i="222" s="1"/>
  <c r="AC127" i="222" s="1"/>
  <c r="AD127" i="222" s="1"/>
  <c r="AE127" i="222" s="1"/>
  <c r="AF127" i="222" s="1"/>
  <c r="AG125" i="222"/>
  <c r="N32" i="222" s="1"/>
  <c r="AG124" i="222"/>
  <c r="N31" i="222" s="1"/>
  <c r="AF122" i="222"/>
  <c r="AE122" i="222"/>
  <c r="AD122" i="222"/>
  <c r="AC122" i="222"/>
  <c r="AB122" i="222"/>
  <c r="AA122" i="222"/>
  <c r="Z122" i="222"/>
  <c r="Y122" i="222"/>
  <c r="X122" i="222"/>
  <c r="W122" i="222"/>
  <c r="V122" i="222"/>
  <c r="U122" i="222"/>
  <c r="T122" i="222"/>
  <c r="S122" i="222"/>
  <c r="R122" i="222"/>
  <c r="Q122" i="222"/>
  <c r="P122" i="222"/>
  <c r="O122" i="222"/>
  <c r="N122" i="222"/>
  <c r="M122" i="222"/>
  <c r="L122" i="222"/>
  <c r="K122" i="222"/>
  <c r="J122" i="222"/>
  <c r="I122" i="222"/>
  <c r="H122" i="222"/>
  <c r="G122" i="222"/>
  <c r="F122" i="222"/>
  <c r="E122" i="222"/>
  <c r="D122" i="222"/>
  <c r="C122" i="222"/>
  <c r="B122" i="222"/>
  <c r="AG121" i="222"/>
  <c r="N28" i="222" s="1"/>
  <c r="BN120" i="222"/>
  <c r="BN121" i="222" s="1"/>
  <c r="BN122" i="222" s="1"/>
  <c r="BN123" i="222" s="1"/>
  <c r="BM120" i="222"/>
  <c r="BM121" i="222" s="1"/>
  <c r="BM122" i="222" s="1"/>
  <c r="BM123" i="222" s="1"/>
  <c r="BL120" i="222"/>
  <c r="BL121" i="222" s="1"/>
  <c r="BL122" i="222" s="1"/>
  <c r="BL123" i="222" s="1"/>
  <c r="BK120" i="222"/>
  <c r="BK121" i="222" s="1"/>
  <c r="BK122" i="222" s="1"/>
  <c r="BK123" i="222" s="1"/>
  <c r="BJ120" i="222"/>
  <c r="BJ121" i="222" s="1"/>
  <c r="BJ122" i="222" s="1"/>
  <c r="BJ123" i="222" s="1"/>
  <c r="BI120" i="222"/>
  <c r="BI121" i="222" s="1"/>
  <c r="BI122" i="222" s="1"/>
  <c r="BI123" i="222" s="1"/>
  <c r="BH120" i="222"/>
  <c r="BH121" i="222" s="1"/>
  <c r="BH122" i="222" s="1"/>
  <c r="BH123" i="222" s="1"/>
  <c r="BG120" i="222"/>
  <c r="BG121" i="222" s="1"/>
  <c r="BG122" i="222" s="1"/>
  <c r="BG123" i="222" s="1"/>
  <c r="BF120" i="222"/>
  <c r="BF121" i="222" s="1"/>
  <c r="BF122" i="222" s="1"/>
  <c r="BF123" i="222" s="1"/>
  <c r="BE120" i="222"/>
  <c r="BE121" i="222" s="1"/>
  <c r="BE122" i="222" s="1"/>
  <c r="BE123" i="222" s="1"/>
  <c r="BD120" i="222"/>
  <c r="BD121" i="222" s="1"/>
  <c r="BD122" i="222" s="1"/>
  <c r="BD123" i="222" s="1"/>
  <c r="BC120" i="222"/>
  <c r="BC121" i="222" s="1"/>
  <c r="BC122" i="222" s="1"/>
  <c r="BC123" i="222" s="1"/>
  <c r="BB120" i="222"/>
  <c r="BB121" i="222" s="1"/>
  <c r="BB122" i="222" s="1"/>
  <c r="BB123" i="222" s="1"/>
  <c r="BA120" i="222"/>
  <c r="BA121" i="222" s="1"/>
  <c r="BA122" i="222" s="1"/>
  <c r="BA123" i="222" s="1"/>
  <c r="AZ120" i="222"/>
  <c r="AZ121" i="222" s="1"/>
  <c r="AZ122" i="222" s="1"/>
  <c r="AZ123" i="222" s="1"/>
  <c r="AY120" i="222"/>
  <c r="AY121" i="222" s="1"/>
  <c r="AY122" i="222" s="1"/>
  <c r="AY123" i="222" s="1"/>
  <c r="AX120" i="222"/>
  <c r="AX121" i="222" s="1"/>
  <c r="AX122" i="222" s="1"/>
  <c r="AX123" i="222" s="1"/>
  <c r="AW120" i="222"/>
  <c r="AW121" i="222" s="1"/>
  <c r="AW122" i="222" s="1"/>
  <c r="AW123" i="222" s="1"/>
  <c r="AV120" i="222"/>
  <c r="AV121" i="222" s="1"/>
  <c r="AV122" i="222" s="1"/>
  <c r="AV123" i="222" s="1"/>
  <c r="AU120" i="222"/>
  <c r="AU121" i="222" s="1"/>
  <c r="AU122" i="222" s="1"/>
  <c r="AU123" i="222" s="1"/>
  <c r="AT120" i="222"/>
  <c r="AT121" i="222" s="1"/>
  <c r="AT122" i="222" s="1"/>
  <c r="AT123" i="222" s="1"/>
  <c r="AS120" i="222"/>
  <c r="AS121" i="222" s="1"/>
  <c r="AS122" i="222" s="1"/>
  <c r="AS123" i="222" s="1"/>
  <c r="AR120" i="222"/>
  <c r="AR121" i="222" s="1"/>
  <c r="AR122" i="222" s="1"/>
  <c r="AR123" i="222" s="1"/>
  <c r="AQ120" i="222"/>
  <c r="AQ121" i="222" s="1"/>
  <c r="AQ122" i="222" s="1"/>
  <c r="AQ123" i="222" s="1"/>
  <c r="AP120" i="222"/>
  <c r="AP121" i="222" s="1"/>
  <c r="AP122" i="222" s="1"/>
  <c r="AP123" i="222" s="1"/>
  <c r="AO120" i="222"/>
  <c r="AO121" i="222" s="1"/>
  <c r="AO122" i="222" s="1"/>
  <c r="AO123" i="222" s="1"/>
  <c r="AN120" i="222"/>
  <c r="AN121" i="222" s="1"/>
  <c r="AN122" i="222" s="1"/>
  <c r="AN123" i="222" s="1"/>
  <c r="AM120" i="222"/>
  <c r="AM121" i="222" s="1"/>
  <c r="AM122" i="222" s="1"/>
  <c r="AM123" i="222" s="1"/>
  <c r="AL120" i="222"/>
  <c r="AL121" i="222" s="1"/>
  <c r="AL122" i="222" s="1"/>
  <c r="AL123" i="222" s="1"/>
  <c r="AK120" i="222"/>
  <c r="AK121" i="222" s="1"/>
  <c r="AK122" i="222" s="1"/>
  <c r="AK123" i="222" s="1"/>
  <c r="AJ120" i="222"/>
  <c r="AJ121" i="222" s="1"/>
  <c r="AJ122" i="222" s="1"/>
  <c r="AJ123" i="222" s="1"/>
  <c r="AG120" i="222"/>
  <c r="N27" i="222" s="1"/>
  <c r="C119" i="222"/>
  <c r="D119" i="222" s="1"/>
  <c r="E119" i="222" s="1"/>
  <c r="F119" i="222" s="1"/>
  <c r="G119" i="222" s="1"/>
  <c r="H119" i="222" s="1"/>
  <c r="I119" i="222" s="1"/>
  <c r="J119" i="222" s="1"/>
  <c r="K119" i="222" s="1"/>
  <c r="L119" i="222" s="1"/>
  <c r="M119" i="222" s="1"/>
  <c r="N119" i="222" s="1"/>
  <c r="O119" i="222" s="1"/>
  <c r="P119" i="222" s="1"/>
  <c r="Q119" i="222" s="1"/>
  <c r="R119" i="222" s="1"/>
  <c r="S119" i="222" s="1"/>
  <c r="T119" i="222" s="1"/>
  <c r="U119" i="222" s="1"/>
  <c r="V119" i="222" s="1"/>
  <c r="W119" i="222" s="1"/>
  <c r="X119" i="222" s="1"/>
  <c r="Y119" i="222" s="1"/>
  <c r="Z119" i="222" s="1"/>
  <c r="AA119" i="222" s="1"/>
  <c r="AB119" i="222" s="1"/>
  <c r="AC119" i="222" s="1"/>
  <c r="AD119" i="222" s="1"/>
  <c r="AE119" i="222" s="1"/>
  <c r="AF119" i="222" s="1"/>
  <c r="AG107" i="222"/>
  <c r="L32" i="222" s="1"/>
  <c r="AG106" i="222"/>
  <c r="AE104" i="222"/>
  <c r="AD104" i="222"/>
  <c r="AC104" i="222"/>
  <c r="AB104" i="222"/>
  <c r="AA104" i="222"/>
  <c r="Z104" i="222"/>
  <c r="Y104" i="222"/>
  <c r="X104" i="222"/>
  <c r="W104" i="222"/>
  <c r="V104" i="222"/>
  <c r="U104" i="222"/>
  <c r="T104" i="222"/>
  <c r="S104" i="222"/>
  <c r="R104" i="222"/>
  <c r="Q104" i="222"/>
  <c r="P104" i="222"/>
  <c r="O104" i="222"/>
  <c r="N104" i="222"/>
  <c r="M104" i="222"/>
  <c r="L104" i="222"/>
  <c r="K104" i="222"/>
  <c r="J104" i="222"/>
  <c r="I104" i="222"/>
  <c r="H104" i="222"/>
  <c r="G104" i="222"/>
  <c r="F104" i="222"/>
  <c r="E104" i="222"/>
  <c r="D104" i="222"/>
  <c r="C104" i="222"/>
  <c r="B104" i="222"/>
  <c r="AG103" i="222"/>
  <c r="L28" i="222" s="1"/>
  <c r="BM102" i="222"/>
  <c r="BM103" i="222" s="1"/>
  <c r="BM104" i="222" s="1"/>
  <c r="BM105" i="222" s="1"/>
  <c r="BL102" i="222"/>
  <c r="BL103" i="222" s="1"/>
  <c r="BL104" i="222" s="1"/>
  <c r="BL105" i="222" s="1"/>
  <c r="BK102" i="222"/>
  <c r="BK103" i="222" s="1"/>
  <c r="BK104" i="222" s="1"/>
  <c r="BK105" i="222" s="1"/>
  <c r="BJ102" i="222"/>
  <c r="BJ103" i="222" s="1"/>
  <c r="BJ104" i="222" s="1"/>
  <c r="BJ105" i="222" s="1"/>
  <c r="BI102" i="222"/>
  <c r="BI103" i="222" s="1"/>
  <c r="BI104" i="222" s="1"/>
  <c r="BI105" i="222" s="1"/>
  <c r="BH102" i="222"/>
  <c r="BH103" i="222" s="1"/>
  <c r="BH104" i="222" s="1"/>
  <c r="BH105" i="222" s="1"/>
  <c r="BG102" i="222"/>
  <c r="BG103" i="222" s="1"/>
  <c r="BG104" i="222" s="1"/>
  <c r="BG105" i="222" s="1"/>
  <c r="BF102" i="222"/>
  <c r="BF103" i="222" s="1"/>
  <c r="BF104" i="222" s="1"/>
  <c r="BF105" i="222" s="1"/>
  <c r="BE102" i="222"/>
  <c r="BE103" i="222" s="1"/>
  <c r="BE104" i="222" s="1"/>
  <c r="BE105" i="222" s="1"/>
  <c r="BD102" i="222"/>
  <c r="BD103" i="222" s="1"/>
  <c r="BD104" i="222" s="1"/>
  <c r="BD105" i="222" s="1"/>
  <c r="BC102" i="222"/>
  <c r="BC103" i="222" s="1"/>
  <c r="BC104" i="222" s="1"/>
  <c r="BC105" i="222" s="1"/>
  <c r="BB102" i="222"/>
  <c r="BB103" i="222" s="1"/>
  <c r="BB104" i="222" s="1"/>
  <c r="BB105" i="222" s="1"/>
  <c r="BA102" i="222"/>
  <c r="BA103" i="222" s="1"/>
  <c r="BA104" i="222" s="1"/>
  <c r="BA105" i="222" s="1"/>
  <c r="AZ102" i="222"/>
  <c r="AZ103" i="222" s="1"/>
  <c r="AZ104" i="222" s="1"/>
  <c r="AZ105" i="222" s="1"/>
  <c r="AY102" i="222"/>
  <c r="AY103" i="222" s="1"/>
  <c r="AY104" i="222" s="1"/>
  <c r="AY105" i="222" s="1"/>
  <c r="AX102" i="222"/>
  <c r="AX103" i="222" s="1"/>
  <c r="AX104" i="222" s="1"/>
  <c r="AX105" i="222" s="1"/>
  <c r="AW102" i="222"/>
  <c r="AW103" i="222" s="1"/>
  <c r="AW104" i="222" s="1"/>
  <c r="AW105" i="222" s="1"/>
  <c r="AV102" i="222"/>
  <c r="AV103" i="222" s="1"/>
  <c r="AV104" i="222" s="1"/>
  <c r="AV105" i="222" s="1"/>
  <c r="AU102" i="222"/>
  <c r="AU103" i="222" s="1"/>
  <c r="AU104" i="222" s="1"/>
  <c r="AU105" i="222" s="1"/>
  <c r="AT102" i="222"/>
  <c r="AT103" i="222" s="1"/>
  <c r="AT104" i="222" s="1"/>
  <c r="AT105" i="222" s="1"/>
  <c r="AS102" i="222"/>
  <c r="AS103" i="222" s="1"/>
  <c r="AS104" i="222" s="1"/>
  <c r="AS105" i="222" s="1"/>
  <c r="AR102" i="222"/>
  <c r="AR103" i="222" s="1"/>
  <c r="AR104" i="222" s="1"/>
  <c r="AR105" i="222" s="1"/>
  <c r="AQ102" i="222"/>
  <c r="AQ103" i="222" s="1"/>
  <c r="AQ104" i="222" s="1"/>
  <c r="AQ105" i="222" s="1"/>
  <c r="AP102" i="222"/>
  <c r="AP103" i="222" s="1"/>
  <c r="AP104" i="222" s="1"/>
  <c r="AP105" i="222" s="1"/>
  <c r="AO102" i="222"/>
  <c r="AO103" i="222" s="1"/>
  <c r="AO104" i="222" s="1"/>
  <c r="AO105" i="222" s="1"/>
  <c r="AN102" i="222"/>
  <c r="AN103" i="222" s="1"/>
  <c r="AN104" i="222" s="1"/>
  <c r="AN105" i="222" s="1"/>
  <c r="AM102" i="222"/>
  <c r="AM103" i="222" s="1"/>
  <c r="AM104" i="222" s="1"/>
  <c r="AM105" i="222" s="1"/>
  <c r="AL102" i="222"/>
  <c r="AL103" i="222" s="1"/>
  <c r="AL104" i="222" s="1"/>
  <c r="AL105" i="222" s="1"/>
  <c r="AK102" i="222"/>
  <c r="AK103" i="222" s="1"/>
  <c r="AK104" i="222" s="1"/>
  <c r="AK105" i="222" s="1"/>
  <c r="AJ102" i="222"/>
  <c r="AJ103" i="222" s="1"/>
  <c r="AJ104" i="222" s="1"/>
  <c r="AJ105" i="222" s="1"/>
  <c r="AG102" i="222"/>
  <c r="L27" i="222" s="1"/>
  <c r="C101" i="222"/>
  <c r="D101" i="222" s="1"/>
  <c r="E101" i="222" s="1"/>
  <c r="F101" i="222" s="1"/>
  <c r="G101" i="222" s="1"/>
  <c r="H101" i="222" s="1"/>
  <c r="I101" i="222" s="1"/>
  <c r="J101" i="222" s="1"/>
  <c r="K101" i="222" s="1"/>
  <c r="L101" i="222" s="1"/>
  <c r="M101" i="222" s="1"/>
  <c r="N101" i="222" s="1"/>
  <c r="O101" i="222" s="1"/>
  <c r="P101" i="222" s="1"/>
  <c r="Q101" i="222" s="1"/>
  <c r="R101" i="222" s="1"/>
  <c r="S101" i="222" s="1"/>
  <c r="T101" i="222" s="1"/>
  <c r="U101" i="222" s="1"/>
  <c r="V101" i="222" s="1"/>
  <c r="W101" i="222" s="1"/>
  <c r="X101" i="222" s="1"/>
  <c r="Y101" i="222" s="1"/>
  <c r="Z101" i="222" s="1"/>
  <c r="AA101" i="222" s="1"/>
  <c r="AB101" i="222" s="1"/>
  <c r="AC101" i="222" s="1"/>
  <c r="AD101" i="222" s="1"/>
  <c r="AE101" i="222" s="1"/>
  <c r="AF101" i="222" s="1"/>
  <c r="AG99" i="222"/>
  <c r="J32" i="222" s="1"/>
  <c r="AG98" i="222"/>
  <c r="J31" i="222" s="1"/>
  <c r="AF96" i="222"/>
  <c r="AE96" i="222"/>
  <c r="AD96" i="222"/>
  <c r="AC96" i="222"/>
  <c r="AB96" i="222"/>
  <c r="AA96" i="222"/>
  <c r="Z96" i="222"/>
  <c r="Y96" i="222"/>
  <c r="X96" i="222"/>
  <c r="W96" i="222"/>
  <c r="V96" i="222"/>
  <c r="U96" i="222"/>
  <c r="T96" i="222"/>
  <c r="S96" i="222"/>
  <c r="R96" i="222"/>
  <c r="Q96" i="222"/>
  <c r="P96" i="222"/>
  <c r="O96" i="222"/>
  <c r="N96" i="222"/>
  <c r="M96" i="222"/>
  <c r="L96" i="222"/>
  <c r="K96" i="222"/>
  <c r="J96" i="222"/>
  <c r="I96" i="222"/>
  <c r="H96" i="222"/>
  <c r="G96" i="222"/>
  <c r="F96" i="222"/>
  <c r="E96" i="222"/>
  <c r="D96" i="222"/>
  <c r="C96" i="222"/>
  <c r="B96" i="222"/>
  <c r="AG95" i="222"/>
  <c r="J28" i="222" s="1"/>
  <c r="BN94" i="222"/>
  <c r="BN95" i="222" s="1"/>
  <c r="BN96" i="222" s="1"/>
  <c r="BN97" i="222" s="1"/>
  <c r="BM94" i="222"/>
  <c r="BM95" i="222" s="1"/>
  <c r="BM96" i="222" s="1"/>
  <c r="BM97" i="222" s="1"/>
  <c r="BL94" i="222"/>
  <c r="BL95" i="222" s="1"/>
  <c r="BL96" i="222" s="1"/>
  <c r="BL97" i="222" s="1"/>
  <c r="BK94" i="222"/>
  <c r="BK95" i="222" s="1"/>
  <c r="BK96" i="222" s="1"/>
  <c r="BK97" i="222" s="1"/>
  <c r="BJ94" i="222"/>
  <c r="BJ95" i="222" s="1"/>
  <c r="BJ96" i="222" s="1"/>
  <c r="BJ97" i="222" s="1"/>
  <c r="BI94" i="222"/>
  <c r="BI95" i="222" s="1"/>
  <c r="BI96" i="222" s="1"/>
  <c r="BI97" i="222" s="1"/>
  <c r="BH94" i="222"/>
  <c r="BH95" i="222" s="1"/>
  <c r="BH96" i="222" s="1"/>
  <c r="BH97" i="222" s="1"/>
  <c r="BG94" i="222"/>
  <c r="BG95" i="222" s="1"/>
  <c r="BG96" i="222" s="1"/>
  <c r="BG97" i="222" s="1"/>
  <c r="BF94" i="222"/>
  <c r="BF95" i="222" s="1"/>
  <c r="BF96" i="222" s="1"/>
  <c r="BF97" i="222" s="1"/>
  <c r="BE94" i="222"/>
  <c r="BE95" i="222" s="1"/>
  <c r="BE96" i="222" s="1"/>
  <c r="BE97" i="222" s="1"/>
  <c r="BD94" i="222"/>
  <c r="BD95" i="222" s="1"/>
  <c r="BD96" i="222" s="1"/>
  <c r="BD97" i="222" s="1"/>
  <c r="BC94" i="222"/>
  <c r="BC95" i="222" s="1"/>
  <c r="BC96" i="222" s="1"/>
  <c r="BC97" i="222" s="1"/>
  <c r="BB94" i="222"/>
  <c r="BB95" i="222" s="1"/>
  <c r="BB96" i="222" s="1"/>
  <c r="BB97" i="222" s="1"/>
  <c r="BA94" i="222"/>
  <c r="BA95" i="222" s="1"/>
  <c r="BA96" i="222" s="1"/>
  <c r="BA97" i="222" s="1"/>
  <c r="AZ94" i="222"/>
  <c r="AZ95" i="222" s="1"/>
  <c r="AZ96" i="222" s="1"/>
  <c r="AZ97" i="222" s="1"/>
  <c r="AY94" i="222"/>
  <c r="AY95" i="222" s="1"/>
  <c r="AY96" i="222" s="1"/>
  <c r="AY97" i="222" s="1"/>
  <c r="AX94" i="222"/>
  <c r="AX95" i="222" s="1"/>
  <c r="AX96" i="222" s="1"/>
  <c r="AX97" i="222" s="1"/>
  <c r="AW94" i="222"/>
  <c r="AW95" i="222" s="1"/>
  <c r="AW96" i="222" s="1"/>
  <c r="AW97" i="222" s="1"/>
  <c r="AV94" i="222"/>
  <c r="AV95" i="222" s="1"/>
  <c r="AV96" i="222" s="1"/>
  <c r="AV97" i="222" s="1"/>
  <c r="AU94" i="222"/>
  <c r="AU95" i="222" s="1"/>
  <c r="AU96" i="222" s="1"/>
  <c r="AU97" i="222" s="1"/>
  <c r="AT94" i="222"/>
  <c r="AT95" i="222" s="1"/>
  <c r="AT96" i="222" s="1"/>
  <c r="AT97" i="222" s="1"/>
  <c r="AS94" i="222"/>
  <c r="AS95" i="222" s="1"/>
  <c r="AS96" i="222" s="1"/>
  <c r="AS97" i="222" s="1"/>
  <c r="AR94" i="222"/>
  <c r="AR95" i="222" s="1"/>
  <c r="AR96" i="222" s="1"/>
  <c r="AR97" i="222" s="1"/>
  <c r="AQ94" i="222"/>
  <c r="AQ95" i="222" s="1"/>
  <c r="AQ96" i="222" s="1"/>
  <c r="AQ97" i="222" s="1"/>
  <c r="AP94" i="222"/>
  <c r="AP95" i="222" s="1"/>
  <c r="AP96" i="222" s="1"/>
  <c r="AP97" i="222" s="1"/>
  <c r="AO94" i="222"/>
  <c r="AO95" i="222" s="1"/>
  <c r="AO96" i="222" s="1"/>
  <c r="AO97" i="222" s="1"/>
  <c r="AN94" i="222"/>
  <c r="AN95" i="222" s="1"/>
  <c r="AN96" i="222" s="1"/>
  <c r="AN97" i="222" s="1"/>
  <c r="AM94" i="222"/>
  <c r="AM95" i="222" s="1"/>
  <c r="AM96" i="222" s="1"/>
  <c r="AM97" i="222" s="1"/>
  <c r="AL94" i="222"/>
  <c r="AL95" i="222" s="1"/>
  <c r="AL96" i="222" s="1"/>
  <c r="AL97" i="222" s="1"/>
  <c r="AK94" i="222"/>
  <c r="AK95" i="222" s="1"/>
  <c r="AK96" i="222" s="1"/>
  <c r="AK97" i="222" s="1"/>
  <c r="AJ94" i="222"/>
  <c r="AJ95" i="222" s="1"/>
  <c r="AJ96" i="222" s="1"/>
  <c r="AJ97" i="222" s="1"/>
  <c r="AG94" i="222"/>
  <c r="J27" i="222" s="1"/>
  <c r="C93" i="222"/>
  <c r="D93" i="222" s="1"/>
  <c r="E93" i="222" s="1"/>
  <c r="F93" i="222" s="1"/>
  <c r="G93" i="222" s="1"/>
  <c r="H93" i="222" s="1"/>
  <c r="I93" i="222" s="1"/>
  <c r="J93" i="222" s="1"/>
  <c r="K93" i="222" s="1"/>
  <c r="L93" i="222" s="1"/>
  <c r="M93" i="222" s="1"/>
  <c r="N93" i="222" s="1"/>
  <c r="O93" i="222" s="1"/>
  <c r="P93" i="222" s="1"/>
  <c r="Q93" i="222" s="1"/>
  <c r="R93" i="222" s="1"/>
  <c r="S93" i="222" s="1"/>
  <c r="T93" i="222" s="1"/>
  <c r="U93" i="222" s="1"/>
  <c r="V93" i="222" s="1"/>
  <c r="W93" i="222" s="1"/>
  <c r="X93" i="222" s="1"/>
  <c r="Y93" i="222" s="1"/>
  <c r="Z93" i="222" s="1"/>
  <c r="AA93" i="222" s="1"/>
  <c r="AB93" i="222" s="1"/>
  <c r="AC93" i="222" s="1"/>
  <c r="AD93" i="222" s="1"/>
  <c r="AE93" i="222" s="1"/>
  <c r="AF93" i="222" s="1"/>
  <c r="AG91" i="222"/>
  <c r="H32" i="222" s="1"/>
  <c r="AG90" i="222"/>
  <c r="H31" i="222" s="1"/>
  <c r="AE88" i="222"/>
  <c r="AD88" i="222"/>
  <c r="AC88" i="222"/>
  <c r="AB88" i="222"/>
  <c r="AA88" i="222"/>
  <c r="Z88" i="222"/>
  <c r="Y88" i="222"/>
  <c r="X88" i="222"/>
  <c r="W88" i="222"/>
  <c r="V88" i="222"/>
  <c r="U88" i="222"/>
  <c r="T88" i="222"/>
  <c r="S88" i="222"/>
  <c r="R88" i="222"/>
  <c r="Q88" i="222"/>
  <c r="P88" i="222"/>
  <c r="O88" i="222"/>
  <c r="N88" i="222"/>
  <c r="M88" i="222"/>
  <c r="L88" i="222"/>
  <c r="K88" i="222"/>
  <c r="J88" i="222"/>
  <c r="I88" i="222"/>
  <c r="H88" i="222"/>
  <c r="G88" i="222"/>
  <c r="F88" i="222"/>
  <c r="E88" i="222"/>
  <c r="D88" i="222"/>
  <c r="C88" i="222"/>
  <c r="B88" i="222"/>
  <c r="AG87" i="222"/>
  <c r="H28" i="222" s="1"/>
  <c r="BM86" i="222"/>
  <c r="BM87" i="222" s="1"/>
  <c r="BM88" i="222" s="1"/>
  <c r="BM89" i="222" s="1"/>
  <c r="BL86" i="222"/>
  <c r="BL87" i="222" s="1"/>
  <c r="BL88" i="222" s="1"/>
  <c r="BL89" i="222" s="1"/>
  <c r="BK86" i="222"/>
  <c r="BK87" i="222" s="1"/>
  <c r="BK88" i="222" s="1"/>
  <c r="BK89" i="222" s="1"/>
  <c r="BJ86" i="222"/>
  <c r="BJ87" i="222" s="1"/>
  <c r="BJ88" i="222" s="1"/>
  <c r="BJ89" i="222" s="1"/>
  <c r="BI86" i="222"/>
  <c r="BI87" i="222" s="1"/>
  <c r="BI88" i="222" s="1"/>
  <c r="BI89" i="222" s="1"/>
  <c r="BH86" i="222"/>
  <c r="BH87" i="222" s="1"/>
  <c r="BH88" i="222" s="1"/>
  <c r="BH89" i="222" s="1"/>
  <c r="BG86" i="222"/>
  <c r="BG87" i="222" s="1"/>
  <c r="BG88" i="222" s="1"/>
  <c r="BG89" i="222" s="1"/>
  <c r="BF86" i="222"/>
  <c r="BF87" i="222" s="1"/>
  <c r="BF88" i="222" s="1"/>
  <c r="BF89" i="222" s="1"/>
  <c r="BE86" i="222"/>
  <c r="BE87" i="222" s="1"/>
  <c r="BE88" i="222" s="1"/>
  <c r="BE89" i="222" s="1"/>
  <c r="BD86" i="222"/>
  <c r="BD87" i="222" s="1"/>
  <c r="BD88" i="222" s="1"/>
  <c r="BD89" i="222" s="1"/>
  <c r="BC86" i="222"/>
  <c r="BC87" i="222" s="1"/>
  <c r="BC88" i="222" s="1"/>
  <c r="BC89" i="222" s="1"/>
  <c r="BB86" i="222"/>
  <c r="BB87" i="222" s="1"/>
  <c r="BB88" i="222" s="1"/>
  <c r="BB89" i="222" s="1"/>
  <c r="BA86" i="222"/>
  <c r="BA87" i="222" s="1"/>
  <c r="BA88" i="222" s="1"/>
  <c r="BA89" i="222" s="1"/>
  <c r="AZ86" i="222"/>
  <c r="AZ87" i="222" s="1"/>
  <c r="AZ88" i="222" s="1"/>
  <c r="AZ89" i="222" s="1"/>
  <c r="AY86" i="222"/>
  <c r="AY87" i="222" s="1"/>
  <c r="AY88" i="222" s="1"/>
  <c r="AY89" i="222" s="1"/>
  <c r="AX86" i="222"/>
  <c r="AX87" i="222" s="1"/>
  <c r="AX88" i="222" s="1"/>
  <c r="AX89" i="222" s="1"/>
  <c r="AW86" i="222"/>
  <c r="AW87" i="222" s="1"/>
  <c r="AW88" i="222" s="1"/>
  <c r="AW89" i="222" s="1"/>
  <c r="AV86" i="222"/>
  <c r="AV87" i="222" s="1"/>
  <c r="AV88" i="222" s="1"/>
  <c r="AV89" i="222" s="1"/>
  <c r="AU86" i="222"/>
  <c r="AU87" i="222" s="1"/>
  <c r="AU88" i="222" s="1"/>
  <c r="AU89" i="222" s="1"/>
  <c r="AT86" i="222"/>
  <c r="AT87" i="222" s="1"/>
  <c r="AT88" i="222" s="1"/>
  <c r="AT89" i="222" s="1"/>
  <c r="AS86" i="222"/>
  <c r="AS87" i="222" s="1"/>
  <c r="AS88" i="222" s="1"/>
  <c r="AS89" i="222" s="1"/>
  <c r="AR86" i="222"/>
  <c r="AR87" i="222" s="1"/>
  <c r="AR88" i="222" s="1"/>
  <c r="AR89" i="222" s="1"/>
  <c r="AQ86" i="222"/>
  <c r="AQ87" i="222" s="1"/>
  <c r="AQ88" i="222" s="1"/>
  <c r="AQ89" i="222" s="1"/>
  <c r="AP86" i="222"/>
  <c r="AP87" i="222" s="1"/>
  <c r="AP88" i="222" s="1"/>
  <c r="AP89" i="222" s="1"/>
  <c r="AO86" i="222"/>
  <c r="AO87" i="222" s="1"/>
  <c r="AO88" i="222" s="1"/>
  <c r="AO89" i="222" s="1"/>
  <c r="AN86" i="222"/>
  <c r="AN87" i="222" s="1"/>
  <c r="AN88" i="222" s="1"/>
  <c r="AN89" i="222" s="1"/>
  <c r="AM86" i="222"/>
  <c r="AM87" i="222" s="1"/>
  <c r="AM88" i="222" s="1"/>
  <c r="AM89" i="222" s="1"/>
  <c r="AL86" i="222"/>
  <c r="AL87" i="222" s="1"/>
  <c r="AL88" i="222" s="1"/>
  <c r="AL89" i="222" s="1"/>
  <c r="AK86" i="222"/>
  <c r="AK87" i="222" s="1"/>
  <c r="AK88" i="222" s="1"/>
  <c r="AK89" i="222" s="1"/>
  <c r="AJ86" i="222"/>
  <c r="AJ87" i="222" s="1"/>
  <c r="AJ88" i="222" s="1"/>
  <c r="AJ89" i="222" s="1"/>
  <c r="AG86" i="222"/>
  <c r="H27" i="222" s="1"/>
  <c r="C85" i="222"/>
  <c r="D85" i="222" s="1"/>
  <c r="E85" i="222" s="1"/>
  <c r="F85" i="222" s="1"/>
  <c r="G85" i="222" s="1"/>
  <c r="H85" i="222" s="1"/>
  <c r="I85" i="222" s="1"/>
  <c r="J85" i="222" s="1"/>
  <c r="K85" i="222" s="1"/>
  <c r="L85" i="222" s="1"/>
  <c r="M85" i="222" s="1"/>
  <c r="N85" i="222" s="1"/>
  <c r="O85" i="222" s="1"/>
  <c r="P85" i="222" s="1"/>
  <c r="Q85" i="222" s="1"/>
  <c r="R85" i="222" s="1"/>
  <c r="S85" i="222" s="1"/>
  <c r="T85" i="222" s="1"/>
  <c r="U85" i="222" s="1"/>
  <c r="V85" i="222" s="1"/>
  <c r="W85" i="222" s="1"/>
  <c r="X85" i="222" s="1"/>
  <c r="Y85" i="222" s="1"/>
  <c r="Z85" i="222" s="1"/>
  <c r="AA85" i="222" s="1"/>
  <c r="AB85" i="222" s="1"/>
  <c r="AC85" i="222" s="1"/>
  <c r="AD85" i="222" s="1"/>
  <c r="AE85" i="222" s="1"/>
  <c r="AF85" i="222" s="1"/>
  <c r="AG83" i="222"/>
  <c r="F32" i="222" s="1"/>
  <c r="AG82" i="222"/>
  <c r="F31" i="222" s="1"/>
  <c r="AF80" i="222"/>
  <c r="AE80" i="222"/>
  <c r="AD80" i="222"/>
  <c r="AC80" i="222"/>
  <c r="AB80" i="222"/>
  <c r="AA80" i="222"/>
  <c r="Z80" i="222"/>
  <c r="Y80" i="222"/>
  <c r="X80" i="222"/>
  <c r="W80" i="222"/>
  <c r="V80" i="222"/>
  <c r="U80" i="222"/>
  <c r="T80" i="222"/>
  <c r="S80" i="222"/>
  <c r="R80" i="222"/>
  <c r="Q80" i="222"/>
  <c r="P80" i="222"/>
  <c r="O80" i="222"/>
  <c r="N80" i="222"/>
  <c r="M80" i="222"/>
  <c r="L80" i="222"/>
  <c r="K80" i="222"/>
  <c r="J80" i="222"/>
  <c r="I80" i="222"/>
  <c r="H80" i="222"/>
  <c r="G80" i="222"/>
  <c r="F80" i="222"/>
  <c r="E80" i="222"/>
  <c r="D80" i="222"/>
  <c r="C80" i="222"/>
  <c r="B80" i="222"/>
  <c r="AG79" i="222"/>
  <c r="F28" i="222" s="1"/>
  <c r="BN78" i="222"/>
  <c r="BN79" i="222" s="1"/>
  <c r="BN80" i="222" s="1"/>
  <c r="BN81" i="222" s="1"/>
  <c r="BM78" i="222"/>
  <c r="BM79" i="222" s="1"/>
  <c r="BM80" i="222" s="1"/>
  <c r="BM81" i="222" s="1"/>
  <c r="BL78" i="222"/>
  <c r="BL79" i="222" s="1"/>
  <c r="BL80" i="222" s="1"/>
  <c r="BL81" i="222" s="1"/>
  <c r="BK78" i="222"/>
  <c r="BK79" i="222" s="1"/>
  <c r="BK80" i="222" s="1"/>
  <c r="BK81" i="222" s="1"/>
  <c r="BJ78" i="222"/>
  <c r="BJ79" i="222" s="1"/>
  <c r="BJ80" i="222" s="1"/>
  <c r="BJ81" i="222" s="1"/>
  <c r="BI78" i="222"/>
  <c r="BI79" i="222" s="1"/>
  <c r="BI80" i="222" s="1"/>
  <c r="BI81" i="222" s="1"/>
  <c r="BH78" i="222"/>
  <c r="BH79" i="222" s="1"/>
  <c r="BH80" i="222" s="1"/>
  <c r="BH81" i="222" s="1"/>
  <c r="BG78" i="222"/>
  <c r="BG79" i="222" s="1"/>
  <c r="BG80" i="222" s="1"/>
  <c r="BG81" i="222" s="1"/>
  <c r="BF78" i="222"/>
  <c r="BF79" i="222" s="1"/>
  <c r="BF80" i="222" s="1"/>
  <c r="BF81" i="222" s="1"/>
  <c r="BE78" i="222"/>
  <c r="BE79" i="222" s="1"/>
  <c r="BE80" i="222" s="1"/>
  <c r="BE81" i="222" s="1"/>
  <c r="BD78" i="222"/>
  <c r="BD79" i="222" s="1"/>
  <c r="BD80" i="222" s="1"/>
  <c r="BD81" i="222" s="1"/>
  <c r="BC78" i="222"/>
  <c r="BC79" i="222" s="1"/>
  <c r="BC80" i="222" s="1"/>
  <c r="BC81" i="222" s="1"/>
  <c r="BB78" i="222"/>
  <c r="BB79" i="222" s="1"/>
  <c r="BB80" i="222" s="1"/>
  <c r="BB81" i="222" s="1"/>
  <c r="BA78" i="222"/>
  <c r="BA79" i="222" s="1"/>
  <c r="BA80" i="222" s="1"/>
  <c r="BA81" i="222" s="1"/>
  <c r="AZ78" i="222"/>
  <c r="AZ79" i="222" s="1"/>
  <c r="AZ80" i="222" s="1"/>
  <c r="AZ81" i="222" s="1"/>
  <c r="AY78" i="222"/>
  <c r="AY79" i="222" s="1"/>
  <c r="AY80" i="222" s="1"/>
  <c r="AY81" i="222" s="1"/>
  <c r="AX78" i="222"/>
  <c r="AX79" i="222" s="1"/>
  <c r="AX80" i="222" s="1"/>
  <c r="AX81" i="222" s="1"/>
  <c r="AW78" i="222"/>
  <c r="AW79" i="222" s="1"/>
  <c r="AW80" i="222" s="1"/>
  <c r="AW81" i="222" s="1"/>
  <c r="AV78" i="222"/>
  <c r="AV79" i="222" s="1"/>
  <c r="AV80" i="222" s="1"/>
  <c r="AV81" i="222" s="1"/>
  <c r="AU78" i="222"/>
  <c r="AU79" i="222" s="1"/>
  <c r="AU80" i="222" s="1"/>
  <c r="AU81" i="222" s="1"/>
  <c r="AT78" i="222"/>
  <c r="AT79" i="222" s="1"/>
  <c r="AT80" i="222" s="1"/>
  <c r="AT81" i="222" s="1"/>
  <c r="AS78" i="222"/>
  <c r="AS79" i="222" s="1"/>
  <c r="AS80" i="222" s="1"/>
  <c r="AS81" i="222" s="1"/>
  <c r="AR78" i="222"/>
  <c r="AR79" i="222" s="1"/>
  <c r="AR80" i="222" s="1"/>
  <c r="AR81" i="222" s="1"/>
  <c r="AQ78" i="222"/>
  <c r="AQ79" i="222" s="1"/>
  <c r="AQ80" i="222" s="1"/>
  <c r="AQ81" i="222" s="1"/>
  <c r="AP78" i="222"/>
  <c r="AP79" i="222" s="1"/>
  <c r="AP80" i="222" s="1"/>
  <c r="AP81" i="222" s="1"/>
  <c r="AO78" i="222"/>
  <c r="AO79" i="222" s="1"/>
  <c r="AO80" i="222" s="1"/>
  <c r="AO81" i="222" s="1"/>
  <c r="AN78" i="222"/>
  <c r="AN79" i="222" s="1"/>
  <c r="AN80" i="222" s="1"/>
  <c r="AN81" i="222" s="1"/>
  <c r="AM78" i="222"/>
  <c r="AM79" i="222" s="1"/>
  <c r="AM80" i="222" s="1"/>
  <c r="AM81" i="222" s="1"/>
  <c r="AL78" i="222"/>
  <c r="AL79" i="222" s="1"/>
  <c r="AL80" i="222" s="1"/>
  <c r="AL81" i="222" s="1"/>
  <c r="AK78" i="222"/>
  <c r="AK79" i="222" s="1"/>
  <c r="AK80" i="222" s="1"/>
  <c r="AK81" i="222" s="1"/>
  <c r="AJ78" i="222"/>
  <c r="AJ79" i="222" s="1"/>
  <c r="AJ80" i="222" s="1"/>
  <c r="AJ81" i="222" s="1"/>
  <c r="AG78" i="222"/>
  <c r="F27" i="222" s="1"/>
  <c r="F29" i="222" s="1"/>
  <c r="C77" i="222"/>
  <c r="D77" i="222" s="1"/>
  <c r="E77" i="222" s="1"/>
  <c r="F77" i="222" s="1"/>
  <c r="G77" i="222" s="1"/>
  <c r="H77" i="222" s="1"/>
  <c r="I77" i="222" s="1"/>
  <c r="J77" i="222" s="1"/>
  <c r="K77" i="222" s="1"/>
  <c r="L77" i="222" s="1"/>
  <c r="M77" i="222" s="1"/>
  <c r="N77" i="222" s="1"/>
  <c r="O77" i="222" s="1"/>
  <c r="P77" i="222" s="1"/>
  <c r="Q77" i="222" s="1"/>
  <c r="R77" i="222" s="1"/>
  <c r="S77" i="222" s="1"/>
  <c r="T77" i="222" s="1"/>
  <c r="U77" i="222" s="1"/>
  <c r="V77" i="222" s="1"/>
  <c r="W77" i="222" s="1"/>
  <c r="X77" i="222" s="1"/>
  <c r="Y77" i="222" s="1"/>
  <c r="Z77" i="222" s="1"/>
  <c r="AA77" i="222" s="1"/>
  <c r="AB77" i="222" s="1"/>
  <c r="AC77" i="222" s="1"/>
  <c r="AD77" i="222" s="1"/>
  <c r="AE77" i="222" s="1"/>
  <c r="AF77" i="222" s="1"/>
  <c r="AG75" i="222"/>
  <c r="D32" i="222" s="1"/>
  <c r="AG74" i="222"/>
  <c r="D31" i="222" s="1"/>
  <c r="BM73" i="222"/>
  <c r="AD72" i="222"/>
  <c r="AC72" i="222"/>
  <c r="AB72" i="222"/>
  <c r="AA72" i="222"/>
  <c r="Z72" i="222"/>
  <c r="Y72" i="222"/>
  <c r="X72" i="222"/>
  <c r="W72" i="222"/>
  <c r="V72" i="222"/>
  <c r="U72" i="222"/>
  <c r="T72" i="222"/>
  <c r="S72" i="222"/>
  <c r="R72" i="222"/>
  <c r="Q72" i="222"/>
  <c r="P72" i="222"/>
  <c r="O72" i="222"/>
  <c r="N72" i="222"/>
  <c r="M72" i="222"/>
  <c r="L72" i="222"/>
  <c r="K72" i="222"/>
  <c r="J72" i="222"/>
  <c r="I72" i="222"/>
  <c r="H72" i="222"/>
  <c r="G72" i="222"/>
  <c r="F72" i="222"/>
  <c r="E72" i="222"/>
  <c r="D72" i="222"/>
  <c r="C72" i="222"/>
  <c r="B72" i="222"/>
  <c r="AG71" i="222"/>
  <c r="D28" i="222" s="1"/>
  <c r="BL70" i="222"/>
  <c r="BL71" i="222" s="1"/>
  <c r="BL72" i="222" s="1"/>
  <c r="BL73" i="222" s="1"/>
  <c r="BK70" i="222"/>
  <c r="BK71" i="222" s="1"/>
  <c r="BK72" i="222" s="1"/>
  <c r="BK73" i="222" s="1"/>
  <c r="BJ70" i="222"/>
  <c r="BJ71" i="222" s="1"/>
  <c r="BJ72" i="222" s="1"/>
  <c r="BJ73" i="222" s="1"/>
  <c r="BI70" i="222"/>
  <c r="BI71" i="222" s="1"/>
  <c r="BI72" i="222" s="1"/>
  <c r="BI73" i="222" s="1"/>
  <c r="BH70" i="222"/>
  <c r="BH71" i="222" s="1"/>
  <c r="BH72" i="222" s="1"/>
  <c r="BH73" i="222" s="1"/>
  <c r="BG70" i="222"/>
  <c r="BG71" i="222" s="1"/>
  <c r="BG72" i="222" s="1"/>
  <c r="BG73" i="222" s="1"/>
  <c r="BF70" i="222"/>
  <c r="BF71" i="222" s="1"/>
  <c r="BF72" i="222" s="1"/>
  <c r="BF73" i="222" s="1"/>
  <c r="BE70" i="222"/>
  <c r="BE71" i="222" s="1"/>
  <c r="BE72" i="222" s="1"/>
  <c r="BE73" i="222" s="1"/>
  <c r="BD70" i="222"/>
  <c r="BD71" i="222" s="1"/>
  <c r="BD72" i="222" s="1"/>
  <c r="BD73" i="222" s="1"/>
  <c r="BC70" i="222"/>
  <c r="BC71" i="222" s="1"/>
  <c r="BC72" i="222" s="1"/>
  <c r="BC73" i="222" s="1"/>
  <c r="BB70" i="222"/>
  <c r="BB71" i="222" s="1"/>
  <c r="BB72" i="222" s="1"/>
  <c r="BB73" i="222" s="1"/>
  <c r="BA70" i="222"/>
  <c r="BA71" i="222" s="1"/>
  <c r="BA72" i="222" s="1"/>
  <c r="BA73" i="222" s="1"/>
  <c r="AZ70" i="222"/>
  <c r="AZ71" i="222" s="1"/>
  <c r="AZ72" i="222" s="1"/>
  <c r="AZ73" i="222" s="1"/>
  <c r="AY70" i="222"/>
  <c r="AY71" i="222" s="1"/>
  <c r="AY72" i="222" s="1"/>
  <c r="AY73" i="222" s="1"/>
  <c r="AX70" i="222"/>
  <c r="AX71" i="222" s="1"/>
  <c r="AX72" i="222" s="1"/>
  <c r="AX73" i="222" s="1"/>
  <c r="AW70" i="222"/>
  <c r="AW71" i="222" s="1"/>
  <c r="AW72" i="222" s="1"/>
  <c r="AW73" i="222" s="1"/>
  <c r="AV70" i="222"/>
  <c r="AV71" i="222" s="1"/>
  <c r="AV72" i="222" s="1"/>
  <c r="AV73" i="222" s="1"/>
  <c r="AU70" i="222"/>
  <c r="AU71" i="222" s="1"/>
  <c r="AU72" i="222" s="1"/>
  <c r="AU73" i="222" s="1"/>
  <c r="AT70" i="222"/>
  <c r="AT71" i="222" s="1"/>
  <c r="AT72" i="222" s="1"/>
  <c r="AT73" i="222" s="1"/>
  <c r="AS70" i="222"/>
  <c r="AS71" i="222" s="1"/>
  <c r="AS72" i="222" s="1"/>
  <c r="AS73" i="222" s="1"/>
  <c r="AR70" i="222"/>
  <c r="AR71" i="222" s="1"/>
  <c r="AR72" i="222" s="1"/>
  <c r="AR73" i="222" s="1"/>
  <c r="AQ70" i="222"/>
  <c r="AQ71" i="222" s="1"/>
  <c r="AQ72" i="222" s="1"/>
  <c r="AQ73" i="222" s="1"/>
  <c r="AP70" i="222"/>
  <c r="AP71" i="222" s="1"/>
  <c r="AP72" i="222" s="1"/>
  <c r="AP73" i="222" s="1"/>
  <c r="AO70" i="222"/>
  <c r="AO71" i="222" s="1"/>
  <c r="AO72" i="222" s="1"/>
  <c r="AO73" i="222" s="1"/>
  <c r="AN70" i="222"/>
  <c r="AN71" i="222" s="1"/>
  <c r="AN72" i="222" s="1"/>
  <c r="AN73" i="222" s="1"/>
  <c r="AM70" i="222"/>
  <c r="AM71" i="222" s="1"/>
  <c r="AM72" i="222" s="1"/>
  <c r="AM73" i="222" s="1"/>
  <c r="AL70" i="222"/>
  <c r="AL71" i="222" s="1"/>
  <c r="AL72" i="222" s="1"/>
  <c r="AL73" i="222" s="1"/>
  <c r="AK70" i="222"/>
  <c r="AK71" i="222" s="1"/>
  <c r="AK72" i="222" s="1"/>
  <c r="AK73" i="222" s="1"/>
  <c r="AJ70" i="222"/>
  <c r="AJ71" i="222" s="1"/>
  <c r="AJ72" i="222" s="1"/>
  <c r="AJ73" i="222" s="1"/>
  <c r="AG70" i="222"/>
  <c r="D27" i="222" s="1"/>
  <c r="C69" i="222"/>
  <c r="D69" i="222" s="1"/>
  <c r="E69" i="222" s="1"/>
  <c r="F69" i="222" s="1"/>
  <c r="G69" i="222" s="1"/>
  <c r="H69" i="222" s="1"/>
  <c r="I69" i="222" s="1"/>
  <c r="J69" i="222" s="1"/>
  <c r="K69" i="222" s="1"/>
  <c r="L69" i="222" s="1"/>
  <c r="M69" i="222" s="1"/>
  <c r="N69" i="222" s="1"/>
  <c r="O69" i="222" s="1"/>
  <c r="P69" i="222" s="1"/>
  <c r="Q69" i="222" s="1"/>
  <c r="R69" i="222" s="1"/>
  <c r="S69" i="222" s="1"/>
  <c r="T69" i="222" s="1"/>
  <c r="U69" i="222" s="1"/>
  <c r="V69" i="222" s="1"/>
  <c r="W69" i="222" s="1"/>
  <c r="X69" i="222" s="1"/>
  <c r="Y69" i="222" s="1"/>
  <c r="Z69" i="222" s="1"/>
  <c r="AA69" i="222" s="1"/>
  <c r="AB69" i="222" s="1"/>
  <c r="AC69" i="222" s="1"/>
  <c r="AD69" i="222" s="1"/>
  <c r="AE69" i="222" s="1"/>
  <c r="AF69" i="222" s="1"/>
  <c r="AG67" i="222"/>
  <c r="B32" i="222" s="1"/>
  <c r="AG66" i="222"/>
  <c r="B31" i="222" s="1"/>
  <c r="AF64" i="222"/>
  <c r="AE64" i="222"/>
  <c r="AD64" i="222"/>
  <c r="AC64" i="222"/>
  <c r="AB64" i="222"/>
  <c r="AA64" i="222"/>
  <c r="Z64" i="222"/>
  <c r="Y64" i="222"/>
  <c r="X64" i="222"/>
  <c r="W64" i="222"/>
  <c r="V64" i="222"/>
  <c r="U64" i="222"/>
  <c r="T64" i="222"/>
  <c r="S64" i="222"/>
  <c r="R64" i="222"/>
  <c r="Q64" i="222"/>
  <c r="P64" i="222"/>
  <c r="O64" i="222"/>
  <c r="N64" i="222"/>
  <c r="M64" i="222"/>
  <c r="L64" i="222"/>
  <c r="K64" i="222"/>
  <c r="J64" i="222"/>
  <c r="I64" i="222"/>
  <c r="H64" i="222"/>
  <c r="G64" i="222"/>
  <c r="F64" i="222"/>
  <c r="E64" i="222"/>
  <c r="D64" i="222"/>
  <c r="C64" i="222"/>
  <c r="B64" i="222"/>
  <c r="AG63" i="222"/>
  <c r="B28" i="222" s="1"/>
  <c r="BN62" i="222"/>
  <c r="BN63" i="222" s="1"/>
  <c r="BN64" i="222" s="1"/>
  <c r="BN65" i="222" s="1"/>
  <c r="BM62" i="222"/>
  <c r="BM63" i="222" s="1"/>
  <c r="BM64" i="222" s="1"/>
  <c r="BM65" i="222" s="1"/>
  <c r="BL62" i="222"/>
  <c r="BL63" i="222" s="1"/>
  <c r="BL64" i="222" s="1"/>
  <c r="BL65" i="222" s="1"/>
  <c r="BK62" i="222"/>
  <c r="BK63" i="222" s="1"/>
  <c r="BK64" i="222" s="1"/>
  <c r="BK65" i="222" s="1"/>
  <c r="BJ62" i="222"/>
  <c r="BJ63" i="222" s="1"/>
  <c r="BJ64" i="222" s="1"/>
  <c r="BJ65" i="222" s="1"/>
  <c r="BI62" i="222"/>
  <c r="BI63" i="222" s="1"/>
  <c r="BI64" i="222" s="1"/>
  <c r="BI65" i="222" s="1"/>
  <c r="BH62" i="222"/>
  <c r="BH63" i="222" s="1"/>
  <c r="BH64" i="222" s="1"/>
  <c r="BH65" i="222" s="1"/>
  <c r="BG62" i="222"/>
  <c r="BG63" i="222" s="1"/>
  <c r="BG64" i="222" s="1"/>
  <c r="BG65" i="222" s="1"/>
  <c r="BF62" i="222"/>
  <c r="BF63" i="222" s="1"/>
  <c r="BF64" i="222" s="1"/>
  <c r="BF65" i="222" s="1"/>
  <c r="BE62" i="222"/>
  <c r="BE63" i="222" s="1"/>
  <c r="BE64" i="222" s="1"/>
  <c r="BE65" i="222" s="1"/>
  <c r="BD62" i="222"/>
  <c r="BD63" i="222" s="1"/>
  <c r="BD64" i="222" s="1"/>
  <c r="BD65" i="222" s="1"/>
  <c r="BC62" i="222"/>
  <c r="BC63" i="222" s="1"/>
  <c r="BC64" i="222" s="1"/>
  <c r="BC65" i="222" s="1"/>
  <c r="BB62" i="222"/>
  <c r="BB63" i="222" s="1"/>
  <c r="BB64" i="222" s="1"/>
  <c r="BB65" i="222" s="1"/>
  <c r="BA62" i="222"/>
  <c r="BA63" i="222" s="1"/>
  <c r="BA64" i="222" s="1"/>
  <c r="BA65" i="222" s="1"/>
  <c r="AZ62" i="222"/>
  <c r="AZ63" i="222" s="1"/>
  <c r="AZ64" i="222" s="1"/>
  <c r="AZ65" i="222" s="1"/>
  <c r="AY62" i="222"/>
  <c r="AY63" i="222" s="1"/>
  <c r="AY64" i="222" s="1"/>
  <c r="AY65" i="222" s="1"/>
  <c r="AX62" i="222"/>
  <c r="AX63" i="222" s="1"/>
  <c r="AX64" i="222" s="1"/>
  <c r="AX65" i="222" s="1"/>
  <c r="AW62" i="222"/>
  <c r="AW63" i="222" s="1"/>
  <c r="AW64" i="222" s="1"/>
  <c r="AW65" i="222" s="1"/>
  <c r="AV62" i="222"/>
  <c r="AV63" i="222" s="1"/>
  <c r="AV64" i="222" s="1"/>
  <c r="AV65" i="222" s="1"/>
  <c r="AU62" i="222"/>
  <c r="AU63" i="222" s="1"/>
  <c r="AU64" i="222" s="1"/>
  <c r="AU65" i="222" s="1"/>
  <c r="AT62" i="222"/>
  <c r="AT63" i="222" s="1"/>
  <c r="AT64" i="222" s="1"/>
  <c r="AT65" i="222" s="1"/>
  <c r="AS62" i="222"/>
  <c r="AS63" i="222" s="1"/>
  <c r="AS64" i="222" s="1"/>
  <c r="AS65" i="222" s="1"/>
  <c r="AR62" i="222"/>
  <c r="AR63" i="222" s="1"/>
  <c r="AR64" i="222" s="1"/>
  <c r="AR65" i="222" s="1"/>
  <c r="AQ62" i="222"/>
  <c r="AQ63" i="222" s="1"/>
  <c r="AQ64" i="222" s="1"/>
  <c r="AQ65" i="222" s="1"/>
  <c r="AP62" i="222"/>
  <c r="AP63" i="222" s="1"/>
  <c r="AP64" i="222" s="1"/>
  <c r="AP65" i="222" s="1"/>
  <c r="AO62" i="222"/>
  <c r="AO63" i="222" s="1"/>
  <c r="AO64" i="222" s="1"/>
  <c r="AO65" i="222" s="1"/>
  <c r="AN62" i="222"/>
  <c r="AN63" i="222" s="1"/>
  <c r="AN64" i="222" s="1"/>
  <c r="AN65" i="222" s="1"/>
  <c r="AM62" i="222"/>
  <c r="AM63" i="222" s="1"/>
  <c r="AM64" i="222" s="1"/>
  <c r="AM65" i="222" s="1"/>
  <c r="AL62" i="222"/>
  <c r="AL63" i="222" s="1"/>
  <c r="AL64" i="222" s="1"/>
  <c r="AL65" i="222" s="1"/>
  <c r="AK62" i="222"/>
  <c r="AK63" i="222" s="1"/>
  <c r="AK64" i="222" s="1"/>
  <c r="AK65" i="222" s="1"/>
  <c r="AJ62" i="222"/>
  <c r="AJ63" i="222" s="1"/>
  <c r="AJ64" i="222" s="1"/>
  <c r="AJ65" i="222" s="1"/>
  <c r="AG62" i="222"/>
  <c r="B27" i="222" s="1"/>
  <c r="C61" i="222"/>
  <c r="D61" i="222" s="1"/>
  <c r="E61" i="222" s="1"/>
  <c r="F61" i="222" s="1"/>
  <c r="G61" i="222" s="1"/>
  <c r="H61" i="222" s="1"/>
  <c r="I61" i="222" s="1"/>
  <c r="J61" i="222" s="1"/>
  <c r="K61" i="222" s="1"/>
  <c r="L61" i="222" s="1"/>
  <c r="M61" i="222" s="1"/>
  <c r="N61" i="222" s="1"/>
  <c r="O61" i="222" s="1"/>
  <c r="P61" i="222" s="1"/>
  <c r="Q61" i="222" s="1"/>
  <c r="R61" i="222" s="1"/>
  <c r="S61" i="222" s="1"/>
  <c r="T61" i="222" s="1"/>
  <c r="U61" i="222" s="1"/>
  <c r="V61" i="222" s="1"/>
  <c r="W61" i="222" s="1"/>
  <c r="X61" i="222" s="1"/>
  <c r="Y61" i="222" s="1"/>
  <c r="Z61" i="222" s="1"/>
  <c r="AA61" i="222" s="1"/>
  <c r="AB61" i="222" s="1"/>
  <c r="AC61" i="222" s="1"/>
  <c r="AD61" i="222" s="1"/>
  <c r="AE61" i="222" s="1"/>
  <c r="AF61" i="222" s="1"/>
  <c r="X32" i="222"/>
  <c r="R32" i="222"/>
  <c r="P32" i="222"/>
  <c r="T31" i="222"/>
  <c r="R31" i="222"/>
  <c r="L31" i="222"/>
  <c r="X27" i="222"/>
  <c r="R27" i="222"/>
  <c r="T58" i="222"/>
  <c r="T115" i="222" s="1"/>
  <c r="I14" i="222"/>
  <c r="B14" i="222"/>
  <c r="B11" i="222"/>
  <c r="A6" i="222"/>
  <c r="A5" i="222"/>
  <c r="A4" i="222"/>
  <c r="A3" i="222"/>
  <c r="A2" i="222"/>
  <c r="A1" i="222"/>
  <c r="B17" i="49"/>
  <c r="B29" i="224" l="1"/>
  <c r="N29" i="223"/>
  <c r="D29" i="224"/>
  <c r="T29" i="223"/>
  <c r="B29" i="223"/>
  <c r="X29" i="225"/>
  <c r="AG122" i="223"/>
  <c r="R29" i="225"/>
  <c r="X29" i="223"/>
  <c r="P29" i="222"/>
  <c r="J29" i="222"/>
  <c r="AG122" i="224"/>
  <c r="P29" i="223"/>
  <c r="V29" i="224"/>
  <c r="J29" i="225"/>
  <c r="V29" i="222"/>
  <c r="J29" i="224"/>
  <c r="AG122" i="222"/>
  <c r="V29" i="225"/>
  <c r="N29" i="222"/>
  <c r="J29" i="223"/>
  <c r="P29" i="225"/>
  <c r="Z32" i="222"/>
  <c r="AG130" i="222"/>
  <c r="Z28" i="222"/>
  <c r="AG88" i="222"/>
  <c r="R29" i="222"/>
  <c r="AG64" i="222"/>
  <c r="AG104" i="222"/>
  <c r="H29" i="222"/>
  <c r="AG138" i="222"/>
  <c r="AG162" i="222"/>
  <c r="X29" i="222"/>
  <c r="Z31" i="222"/>
  <c r="B35" i="222" s="1"/>
  <c r="AG72" i="222"/>
  <c r="L29" i="222"/>
  <c r="AG80" i="222"/>
  <c r="Z32" i="223"/>
  <c r="Z27" i="223"/>
  <c r="D20" i="49" s="1"/>
  <c r="F29" i="223"/>
  <c r="L29" i="223"/>
  <c r="AG130" i="223"/>
  <c r="AG146" i="223"/>
  <c r="R29" i="223"/>
  <c r="AG162" i="223"/>
  <c r="Z31" i="223"/>
  <c r="B35" i="223" s="1"/>
  <c r="V29" i="223"/>
  <c r="F29" i="224"/>
  <c r="L29" i="224"/>
  <c r="AG162" i="224"/>
  <c r="N29" i="224"/>
  <c r="Z28" i="224"/>
  <c r="H29" i="224"/>
  <c r="P29" i="224"/>
  <c r="R29" i="224"/>
  <c r="AG130" i="224"/>
  <c r="AG146" i="224"/>
  <c r="Z32" i="224"/>
  <c r="T29" i="224"/>
  <c r="X29" i="224"/>
  <c r="T29" i="225"/>
  <c r="AG80" i="225"/>
  <c r="AG130" i="225"/>
  <c r="AG64" i="225"/>
  <c r="Z32" i="225"/>
  <c r="AG162" i="225"/>
  <c r="D29" i="225"/>
  <c r="AG88" i="225"/>
  <c r="H29" i="225"/>
  <c r="L29" i="225"/>
  <c r="Z31" i="225"/>
  <c r="B35" i="225" s="1"/>
  <c r="AG72" i="225"/>
  <c r="Z28" i="225"/>
  <c r="B29" i="225"/>
  <c r="Z27" i="225"/>
  <c r="AG104" i="225"/>
  <c r="AG122" i="225"/>
  <c r="AG138" i="225"/>
  <c r="AG146" i="225"/>
  <c r="AG154" i="225"/>
  <c r="AG96" i="225"/>
  <c r="Z31" i="224"/>
  <c r="Z27" i="224"/>
  <c r="AG138" i="224"/>
  <c r="AG154" i="224"/>
  <c r="H29" i="223"/>
  <c r="Z28" i="223"/>
  <c r="D29" i="223"/>
  <c r="AG138" i="223"/>
  <c r="AG154" i="223"/>
  <c r="D29" i="222"/>
  <c r="B29" i="222"/>
  <c r="Z27" i="222"/>
  <c r="AG96" i="222"/>
  <c r="AG146" i="222"/>
  <c r="AG154" i="222"/>
  <c r="B35" i="224" l="1"/>
  <c r="B37" i="224" s="1"/>
  <c r="Z29" i="223"/>
  <c r="Z34" i="223" s="1"/>
  <c r="Z29" i="222"/>
  <c r="Z34" i="222" s="1"/>
  <c r="D21" i="49"/>
  <c r="Z29" i="224"/>
  <c r="Z34" i="224" s="1"/>
  <c r="D19" i="49"/>
  <c r="Z29" i="225"/>
  <c r="B37" i="225" s="1"/>
  <c r="B38" i="225" s="1"/>
  <c r="D18" i="49"/>
  <c r="B37" i="223"/>
  <c r="B37" i="222"/>
  <c r="B38" i="224" l="1"/>
  <c r="C19" i="49"/>
  <c r="E19" i="49" s="1"/>
  <c r="Z34" i="225"/>
  <c r="C18" i="49"/>
  <c r="B38" i="222"/>
  <c r="C21" i="49"/>
  <c r="E21" i="49" s="1"/>
  <c r="B38" i="223"/>
  <c r="C20" i="49"/>
  <c r="E20" i="49" s="1"/>
  <c r="AG164" i="1"/>
  <c r="X31" i="1" s="1"/>
  <c r="AG156" i="1"/>
  <c r="V31" i="1" s="1"/>
  <c r="AG148" i="1"/>
  <c r="T31" i="1" s="1"/>
  <c r="AG140" i="1"/>
  <c r="R31" i="1" s="1"/>
  <c r="AG132" i="1"/>
  <c r="P31" i="1" s="1"/>
  <c r="AG106" i="1"/>
  <c r="L31" i="1" s="1"/>
  <c r="AG107" i="1"/>
  <c r="AG124" i="1"/>
  <c r="N31" i="1" s="1"/>
  <c r="AG98" i="1"/>
  <c r="J31" i="1" s="1"/>
  <c r="AG90" i="1"/>
  <c r="H31" i="1" s="1"/>
  <c r="AG82" i="1"/>
  <c r="F31" i="1" s="1"/>
  <c r="AG74" i="1"/>
  <c r="D31" i="1" s="1"/>
  <c r="AG66" i="1"/>
  <c r="B31" i="1" s="1"/>
  <c r="Z31" i="1" l="1"/>
  <c r="B35" i="1" s="1"/>
  <c r="G6" i="168"/>
  <c r="A2" i="1"/>
  <c r="A3" i="1"/>
  <c r="A4" i="1"/>
  <c r="A5" i="1"/>
  <c r="A6" i="1"/>
  <c r="A1" i="1"/>
  <c r="C28" i="168" l="1"/>
  <c r="G38" i="168" l="1"/>
  <c r="G26" i="168"/>
  <c r="G25" i="168"/>
  <c r="G24" i="168"/>
  <c r="G23" i="168"/>
  <c r="G22" i="168"/>
  <c r="G21" i="168"/>
  <c r="G20" i="168"/>
  <c r="F28" i="168"/>
  <c r="G7" i="168"/>
  <c r="G35" i="168"/>
  <c r="G32" i="168"/>
  <c r="G28" i="168" l="1"/>
  <c r="BM73" i="1" l="1"/>
  <c r="B11" i="1" l="1"/>
  <c r="I14" i="1"/>
  <c r="B14"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B122" i="1"/>
  <c r="AK160" i="1"/>
  <c r="AK161" i="1" s="1"/>
  <c r="AK162" i="1" s="1"/>
  <c r="AK163" i="1" s="1"/>
  <c r="AL160" i="1"/>
  <c r="AL161" i="1" s="1"/>
  <c r="AL162" i="1" s="1"/>
  <c r="AL163" i="1" s="1"/>
  <c r="AM160" i="1"/>
  <c r="AM161" i="1" s="1"/>
  <c r="AM162" i="1" s="1"/>
  <c r="AM163" i="1" s="1"/>
  <c r="AN160" i="1"/>
  <c r="AN161" i="1" s="1"/>
  <c r="AN162" i="1" s="1"/>
  <c r="AN163" i="1" s="1"/>
  <c r="AO160" i="1"/>
  <c r="AO161" i="1" s="1"/>
  <c r="AO162" i="1" s="1"/>
  <c r="AO163" i="1" s="1"/>
  <c r="AP160" i="1"/>
  <c r="AP161" i="1" s="1"/>
  <c r="AP162" i="1" s="1"/>
  <c r="AP163" i="1" s="1"/>
  <c r="AQ160" i="1"/>
  <c r="AQ161" i="1" s="1"/>
  <c r="AQ162" i="1" s="1"/>
  <c r="AQ163" i="1" s="1"/>
  <c r="AR160" i="1"/>
  <c r="AR161" i="1" s="1"/>
  <c r="AR162" i="1" s="1"/>
  <c r="AR163" i="1" s="1"/>
  <c r="AS160" i="1"/>
  <c r="AS161" i="1" s="1"/>
  <c r="AS162" i="1" s="1"/>
  <c r="AS163" i="1" s="1"/>
  <c r="AT160" i="1"/>
  <c r="AT161" i="1" s="1"/>
  <c r="AT162" i="1" s="1"/>
  <c r="AT163" i="1" s="1"/>
  <c r="AU160" i="1"/>
  <c r="AU161" i="1" s="1"/>
  <c r="AU162" i="1" s="1"/>
  <c r="AU163" i="1" s="1"/>
  <c r="AV160" i="1"/>
  <c r="AV161" i="1" s="1"/>
  <c r="AV162" i="1" s="1"/>
  <c r="AV163" i="1" s="1"/>
  <c r="AW160" i="1"/>
  <c r="AW161" i="1" s="1"/>
  <c r="AW162" i="1" s="1"/>
  <c r="AW163" i="1" s="1"/>
  <c r="AX160" i="1"/>
  <c r="AX161" i="1" s="1"/>
  <c r="AX162" i="1" s="1"/>
  <c r="AX163" i="1" s="1"/>
  <c r="AY160" i="1"/>
  <c r="AY161" i="1" s="1"/>
  <c r="AY162" i="1" s="1"/>
  <c r="AY163" i="1" s="1"/>
  <c r="AZ160" i="1"/>
  <c r="AZ161" i="1" s="1"/>
  <c r="AZ162" i="1" s="1"/>
  <c r="AZ163" i="1" s="1"/>
  <c r="BA160" i="1"/>
  <c r="BA161" i="1" s="1"/>
  <c r="BA162" i="1" s="1"/>
  <c r="BA163" i="1" s="1"/>
  <c r="BB160" i="1"/>
  <c r="BB161" i="1" s="1"/>
  <c r="BB162" i="1" s="1"/>
  <c r="BB163" i="1" s="1"/>
  <c r="BC160" i="1"/>
  <c r="BC161" i="1" s="1"/>
  <c r="BC162" i="1" s="1"/>
  <c r="BC163" i="1" s="1"/>
  <c r="BD160" i="1"/>
  <c r="BD161" i="1" s="1"/>
  <c r="BD162" i="1" s="1"/>
  <c r="BD163" i="1" s="1"/>
  <c r="BE160" i="1"/>
  <c r="BE161" i="1" s="1"/>
  <c r="BE162" i="1" s="1"/>
  <c r="BE163" i="1" s="1"/>
  <c r="BF160" i="1"/>
  <c r="BF161" i="1" s="1"/>
  <c r="BF162" i="1" s="1"/>
  <c r="BF163" i="1" s="1"/>
  <c r="BG160" i="1"/>
  <c r="BG161" i="1" s="1"/>
  <c r="BG162" i="1" s="1"/>
  <c r="BG163" i="1" s="1"/>
  <c r="BH160" i="1"/>
  <c r="BH161" i="1" s="1"/>
  <c r="BH162" i="1" s="1"/>
  <c r="BH163" i="1" s="1"/>
  <c r="BI160" i="1"/>
  <c r="BI161" i="1" s="1"/>
  <c r="BI162" i="1" s="1"/>
  <c r="BI163" i="1" s="1"/>
  <c r="BJ160" i="1"/>
  <c r="BJ161" i="1" s="1"/>
  <c r="BJ162" i="1" s="1"/>
  <c r="BJ163" i="1" s="1"/>
  <c r="BK160" i="1"/>
  <c r="BK161" i="1" s="1"/>
  <c r="BK162" i="1" s="1"/>
  <c r="BK163" i="1" s="1"/>
  <c r="BL160" i="1"/>
  <c r="BL161" i="1" s="1"/>
  <c r="BL162" i="1" s="1"/>
  <c r="BL163" i="1" s="1"/>
  <c r="BM160" i="1"/>
  <c r="BM161" i="1" s="1"/>
  <c r="BM162" i="1" s="1"/>
  <c r="BM163" i="1" s="1"/>
  <c r="BN160" i="1"/>
  <c r="BN161" i="1" s="1"/>
  <c r="BN162" i="1" s="1"/>
  <c r="BN163" i="1" s="1"/>
  <c r="AJ160" i="1"/>
  <c r="AJ161" i="1" s="1"/>
  <c r="AJ162" i="1" s="1"/>
  <c r="AJ163" i="1" s="1"/>
  <c r="AK152" i="1"/>
  <c r="AK153" i="1" s="1"/>
  <c r="AK154" i="1" s="1"/>
  <c r="AK155" i="1" s="1"/>
  <c r="AL152" i="1"/>
  <c r="AL153" i="1" s="1"/>
  <c r="AL154" i="1" s="1"/>
  <c r="AL155" i="1" s="1"/>
  <c r="AM152" i="1"/>
  <c r="AM153" i="1" s="1"/>
  <c r="AM154" i="1" s="1"/>
  <c r="AM155" i="1" s="1"/>
  <c r="AN152" i="1"/>
  <c r="AN153" i="1" s="1"/>
  <c r="AN154" i="1" s="1"/>
  <c r="AN155" i="1" s="1"/>
  <c r="AO152" i="1"/>
  <c r="AO153" i="1" s="1"/>
  <c r="AO154" i="1" s="1"/>
  <c r="AO155" i="1" s="1"/>
  <c r="AP152" i="1"/>
  <c r="AP153" i="1" s="1"/>
  <c r="AP154" i="1" s="1"/>
  <c r="AP155" i="1" s="1"/>
  <c r="AQ152" i="1"/>
  <c r="AQ153" i="1" s="1"/>
  <c r="AQ154" i="1" s="1"/>
  <c r="AQ155" i="1" s="1"/>
  <c r="AR152" i="1"/>
  <c r="AR153" i="1" s="1"/>
  <c r="AR154" i="1" s="1"/>
  <c r="AR155" i="1" s="1"/>
  <c r="AS152" i="1"/>
  <c r="AS153" i="1" s="1"/>
  <c r="AS154" i="1" s="1"/>
  <c r="AS155" i="1" s="1"/>
  <c r="AT152" i="1"/>
  <c r="AT153" i="1" s="1"/>
  <c r="AT154" i="1" s="1"/>
  <c r="AT155" i="1" s="1"/>
  <c r="AU152" i="1"/>
  <c r="AU153" i="1" s="1"/>
  <c r="AU154" i="1" s="1"/>
  <c r="AU155" i="1" s="1"/>
  <c r="AV152" i="1"/>
  <c r="AV153" i="1" s="1"/>
  <c r="AV154" i="1" s="1"/>
  <c r="AV155" i="1" s="1"/>
  <c r="AW152" i="1"/>
  <c r="AW153" i="1" s="1"/>
  <c r="AW154" i="1" s="1"/>
  <c r="AW155" i="1" s="1"/>
  <c r="AX152" i="1"/>
  <c r="AX153" i="1" s="1"/>
  <c r="AX154" i="1" s="1"/>
  <c r="AX155" i="1" s="1"/>
  <c r="AY152" i="1"/>
  <c r="AY153" i="1" s="1"/>
  <c r="AY154" i="1" s="1"/>
  <c r="AY155" i="1" s="1"/>
  <c r="AZ152" i="1"/>
  <c r="AZ153" i="1" s="1"/>
  <c r="AZ154" i="1" s="1"/>
  <c r="AZ155" i="1" s="1"/>
  <c r="BA152" i="1"/>
  <c r="BA153" i="1" s="1"/>
  <c r="BA154" i="1" s="1"/>
  <c r="BA155" i="1" s="1"/>
  <c r="BB152" i="1"/>
  <c r="BB153" i="1" s="1"/>
  <c r="BB154" i="1" s="1"/>
  <c r="BB155" i="1" s="1"/>
  <c r="BC152" i="1"/>
  <c r="BC153" i="1" s="1"/>
  <c r="BC154" i="1" s="1"/>
  <c r="BC155" i="1" s="1"/>
  <c r="BD152" i="1"/>
  <c r="BD153" i="1" s="1"/>
  <c r="BD154" i="1" s="1"/>
  <c r="BD155" i="1" s="1"/>
  <c r="BE152" i="1"/>
  <c r="BE153" i="1" s="1"/>
  <c r="BE154" i="1" s="1"/>
  <c r="BE155" i="1" s="1"/>
  <c r="BF152" i="1"/>
  <c r="BF153" i="1" s="1"/>
  <c r="BF154" i="1" s="1"/>
  <c r="BF155" i="1" s="1"/>
  <c r="BG152" i="1"/>
  <c r="BG153" i="1" s="1"/>
  <c r="BG154" i="1" s="1"/>
  <c r="BG155" i="1" s="1"/>
  <c r="BH152" i="1"/>
  <c r="BH153" i="1" s="1"/>
  <c r="BH154" i="1" s="1"/>
  <c r="BH155" i="1" s="1"/>
  <c r="BI152" i="1"/>
  <c r="BI153" i="1" s="1"/>
  <c r="BI154" i="1" s="1"/>
  <c r="BI155" i="1" s="1"/>
  <c r="BJ152" i="1"/>
  <c r="BJ153" i="1" s="1"/>
  <c r="BJ154" i="1" s="1"/>
  <c r="BJ155" i="1" s="1"/>
  <c r="BK152" i="1"/>
  <c r="BK153" i="1" s="1"/>
  <c r="BK154" i="1" s="1"/>
  <c r="BK155" i="1" s="1"/>
  <c r="BL152" i="1"/>
  <c r="BL153" i="1" s="1"/>
  <c r="BL154" i="1" s="1"/>
  <c r="BL155" i="1" s="1"/>
  <c r="BM152" i="1"/>
  <c r="BM153" i="1" s="1"/>
  <c r="BM154" i="1" s="1"/>
  <c r="BM155" i="1" s="1"/>
  <c r="AJ152" i="1"/>
  <c r="AJ153" i="1" s="1"/>
  <c r="AJ154" i="1" s="1"/>
  <c r="AJ155" i="1" s="1"/>
  <c r="AK144" i="1"/>
  <c r="AK145" i="1" s="1"/>
  <c r="AK146" i="1" s="1"/>
  <c r="AK147" i="1" s="1"/>
  <c r="AL144" i="1"/>
  <c r="AL145" i="1" s="1"/>
  <c r="AL146" i="1" s="1"/>
  <c r="AL147" i="1" s="1"/>
  <c r="AM144" i="1"/>
  <c r="AM145" i="1" s="1"/>
  <c r="AM146" i="1" s="1"/>
  <c r="AM147" i="1" s="1"/>
  <c r="AN144" i="1"/>
  <c r="AN145" i="1" s="1"/>
  <c r="AN146" i="1" s="1"/>
  <c r="AN147" i="1" s="1"/>
  <c r="AO144" i="1"/>
  <c r="AO145" i="1" s="1"/>
  <c r="AO146" i="1" s="1"/>
  <c r="AO147" i="1" s="1"/>
  <c r="AP144" i="1"/>
  <c r="AP145" i="1" s="1"/>
  <c r="AP146" i="1" s="1"/>
  <c r="AP147" i="1" s="1"/>
  <c r="AQ144" i="1"/>
  <c r="AQ145" i="1" s="1"/>
  <c r="AQ146" i="1" s="1"/>
  <c r="AQ147" i="1" s="1"/>
  <c r="AR144" i="1"/>
  <c r="AR145" i="1" s="1"/>
  <c r="AR146" i="1" s="1"/>
  <c r="AR147" i="1" s="1"/>
  <c r="AS144" i="1"/>
  <c r="AS145" i="1" s="1"/>
  <c r="AS146" i="1" s="1"/>
  <c r="AS147" i="1" s="1"/>
  <c r="AT144" i="1"/>
  <c r="AT145" i="1" s="1"/>
  <c r="AT146" i="1" s="1"/>
  <c r="AT147" i="1" s="1"/>
  <c r="AU144" i="1"/>
  <c r="AU145" i="1" s="1"/>
  <c r="AU146" i="1" s="1"/>
  <c r="AU147" i="1" s="1"/>
  <c r="AV144" i="1"/>
  <c r="AV145" i="1" s="1"/>
  <c r="AV146" i="1" s="1"/>
  <c r="AV147" i="1" s="1"/>
  <c r="AW144" i="1"/>
  <c r="AW145" i="1" s="1"/>
  <c r="AW146" i="1" s="1"/>
  <c r="AW147" i="1" s="1"/>
  <c r="AX144" i="1"/>
  <c r="AX145" i="1" s="1"/>
  <c r="AX146" i="1" s="1"/>
  <c r="AX147" i="1" s="1"/>
  <c r="AY144" i="1"/>
  <c r="AY145" i="1" s="1"/>
  <c r="AY146" i="1" s="1"/>
  <c r="AY147" i="1" s="1"/>
  <c r="AZ144" i="1"/>
  <c r="AZ145" i="1" s="1"/>
  <c r="AZ146" i="1" s="1"/>
  <c r="AZ147" i="1" s="1"/>
  <c r="BA144" i="1"/>
  <c r="BA145" i="1" s="1"/>
  <c r="BA146" i="1" s="1"/>
  <c r="BA147" i="1" s="1"/>
  <c r="BB144" i="1"/>
  <c r="BB145" i="1" s="1"/>
  <c r="BB146" i="1" s="1"/>
  <c r="BB147" i="1" s="1"/>
  <c r="BC144" i="1"/>
  <c r="BC145" i="1" s="1"/>
  <c r="BC146" i="1" s="1"/>
  <c r="BC147" i="1" s="1"/>
  <c r="BD144" i="1"/>
  <c r="BD145" i="1" s="1"/>
  <c r="BD146" i="1" s="1"/>
  <c r="BD147" i="1" s="1"/>
  <c r="BE144" i="1"/>
  <c r="BE145" i="1" s="1"/>
  <c r="BE146" i="1" s="1"/>
  <c r="BE147" i="1" s="1"/>
  <c r="BF144" i="1"/>
  <c r="BF145" i="1" s="1"/>
  <c r="BF146" i="1" s="1"/>
  <c r="BF147" i="1" s="1"/>
  <c r="BG144" i="1"/>
  <c r="BG145" i="1" s="1"/>
  <c r="BG146" i="1" s="1"/>
  <c r="BG147" i="1" s="1"/>
  <c r="BH144" i="1"/>
  <c r="BH145" i="1" s="1"/>
  <c r="BH146" i="1" s="1"/>
  <c r="BH147" i="1" s="1"/>
  <c r="BI144" i="1"/>
  <c r="BI145" i="1" s="1"/>
  <c r="BI146" i="1" s="1"/>
  <c r="BI147" i="1" s="1"/>
  <c r="BJ144" i="1"/>
  <c r="BJ145" i="1" s="1"/>
  <c r="BJ146" i="1" s="1"/>
  <c r="BJ147" i="1" s="1"/>
  <c r="BK144" i="1"/>
  <c r="BK145" i="1" s="1"/>
  <c r="BK146" i="1" s="1"/>
  <c r="BK147" i="1" s="1"/>
  <c r="BL144" i="1"/>
  <c r="BL145" i="1" s="1"/>
  <c r="BL146" i="1" s="1"/>
  <c r="BL147" i="1" s="1"/>
  <c r="BM144" i="1"/>
  <c r="BM145" i="1" s="1"/>
  <c r="BM146" i="1" s="1"/>
  <c r="BM147" i="1" s="1"/>
  <c r="BN144" i="1"/>
  <c r="BN145" i="1" s="1"/>
  <c r="BN146" i="1" s="1"/>
  <c r="BN147" i="1" s="1"/>
  <c r="AJ144" i="1"/>
  <c r="AJ145" i="1" s="1"/>
  <c r="AJ146" i="1" s="1"/>
  <c r="AJ147" i="1" s="1"/>
  <c r="AK136" i="1"/>
  <c r="AK137" i="1" s="1"/>
  <c r="AK138" i="1" s="1"/>
  <c r="AK139" i="1" s="1"/>
  <c r="AL136" i="1"/>
  <c r="AL137" i="1" s="1"/>
  <c r="AL138" i="1" s="1"/>
  <c r="AL139" i="1" s="1"/>
  <c r="AM136" i="1"/>
  <c r="AM137" i="1" s="1"/>
  <c r="AM138" i="1" s="1"/>
  <c r="AM139" i="1" s="1"/>
  <c r="AN136" i="1"/>
  <c r="AN137" i="1" s="1"/>
  <c r="AN138" i="1" s="1"/>
  <c r="AN139" i="1" s="1"/>
  <c r="AO136" i="1"/>
  <c r="AO137" i="1" s="1"/>
  <c r="AO138" i="1" s="1"/>
  <c r="AO139" i="1" s="1"/>
  <c r="AP136" i="1"/>
  <c r="AP137" i="1" s="1"/>
  <c r="AP138" i="1" s="1"/>
  <c r="AP139" i="1" s="1"/>
  <c r="AQ136" i="1"/>
  <c r="AQ137" i="1" s="1"/>
  <c r="AQ138" i="1" s="1"/>
  <c r="AQ139" i="1" s="1"/>
  <c r="AR136" i="1"/>
  <c r="AR137" i="1" s="1"/>
  <c r="AR138" i="1" s="1"/>
  <c r="AR139" i="1" s="1"/>
  <c r="AS136" i="1"/>
  <c r="AS137" i="1" s="1"/>
  <c r="AS138" i="1" s="1"/>
  <c r="AS139" i="1" s="1"/>
  <c r="AT136" i="1"/>
  <c r="AT137" i="1" s="1"/>
  <c r="AT138" i="1" s="1"/>
  <c r="AT139" i="1" s="1"/>
  <c r="AU136" i="1"/>
  <c r="AU137" i="1" s="1"/>
  <c r="AU138" i="1" s="1"/>
  <c r="AU139" i="1" s="1"/>
  <c r="AV136" i="1"/>
  <c r="AV137" i="1" s="1"/>
  <c r="AV138" i="1" s="1"/>
  <c r="AV139" i="1" s="1"/>
  <c r="AW136" i="1"/>
  <c r="AW137" i="1" s="1"/>
  <c r="AW138" i="1" s="1"/>
  <c r="AW139" i="1" s="1"/>
  <c r="AX136" i="1"/>
  <c r="AX137" i="1" s="1"/>
  <c r="AX138" i="1" s="1"/>
  <c r="AX139" i="1" s="1"/>
  <c r="AY136" i="1"/>
  <c r="AY137" i="1" s="1"/>
  <c r="AY138" i="1" s="1"/>
  <c r="AY139" i="1" s="1"/>
  <c r="AZ136" i="1"/>
  <c r="AZ137" i="1" s="1"/>
  <c r="AZ138" i="1" s="1"/>
  <c r="AZ139" i="1" s="1"/>
  <c r="BA136" i="1"/>
  <c r="BA137" i="1" s="1"/>
  <c r="BA138" i="1" s="1"/>
  <c r="BA139" i="1" s="1"/>
  <c r="BB136" i="1"/>
  <c r="BB137" i="1" s="1"/>
  <c r="BB138" i="1" s="1"/>
  <c r="BB139" i="1" s="1"/>
  <c r="BC136" i="1"/>
  <c r="BC137" i="1" s="1"/>
  <c r="BC138" i="1" s="1"/>
  <c r="BC139" i="1" s="1"/>
  <c r="BD136" i="1"/>
  <c r="BD137" i="1" s="1"/>
  <c r="BD138" i="1" s="1"/>
  <c r="BD139" i="1" s="1"/>
  <c r="BE136" i="1"/>
  <c r="BE137" i="1" s="1"/>
  <c r="BE138" i="1" s="1"/>
  <c r="BE139" i="1" s="1"/>
  <c r="BF136" i="1"/>
  <c r="BF137" i="1" s="1"/>
  <c r="BF138" i="1" s="1"/>
  <c r="BF139" i="1" s="1"/>
  <c r="BG136" i="1"/>
  <c r="BG137" i="1" s="1"/>
  <c r="BG138" i="1" s="1"/>
  <c r="BG139" i="1" s="1"/>
  <c r="BH136" i="1"/>
  <c r="BH137" i="1" s="1"/>
  <c r="BH138" i="1" s="1"/>
  <c r="BH139" i="1" s="1"/>
  <c r="BI136" i="1"/>
  <c r="BI137" i="1" s="1"/>
  <c r="BI138" i="1" s="1"/>
  <c r="BI139" i="1" s="1"/>
  <c r="BJ136" i="1"/>
  <c r="BJ137" i="1" s="1"/>
  <c r="BJ138" i="1" s="1"/>
  <c r="BJ139" i="1" s="1"/>
  <c r="BK136" i="1"/>
  <c r="BK137" i="1" s="1"/>
  <c r="BK138" i="1" s="1"/>
  <c r="BK139" i="1" s="1"/>
  <c r="BL136" i="1"/>
  <c r="BL137" i="1" s="1"/>
  <c r="BL138" i="1" s="1"/>
  <c r="BL139" i="1" s="1"/>
  <c r="BM136" i="1"/>
  <c r="BM137" i="1" s="1"/>
  <c r="BM138" i="1" s="1"/>
  <c r="BM139" i="1" s="1"/>
  <c r="AJ136" i="1"/>
  <c r="AJ137" i="1" s="1"/>
  <c r="AJ138" i="1" s="1"/>
  <c r="AJ139" i="1" s="1"/>
  <c r="AK128" i="1"/>
  <c r="AK129" i="1" s="1"/>
  <c r="AK130" i="1" s="1"/>
  <c r="AK131" i="1" s="1"/>
  <c r="AL128" i="1"/>
  <c r="AL129" i="1" s="1"/>
  <c r="AL130" i="1" s="1"/>
  <c r="AL131" i="1" s="1"/>
  <c r="AM128" i="1"/>
  <c r="AM129" i="1" s="1"/>
  <c r="AM130" i="1" s="1"/>
  <c r="AM131" i="1" s="1"/>
  <c r="AN128" i="1"/>
  <c r="AN129" i="1" s="1"/>
  <c r="AN130" i="1" s="1"/>
  <c r="AN131" i="1" s="1"/>
  <c r="AO128" i="1"/>
  <c r="AO129" i="1" s="1"/>
  <c r="AO130" i="1" s="1"/>
  <c r="AO131" i="1" s="1"/>
  <c r="AP128" i="1"/>
  <c r="AP129" i="1" s="1"/>
  <c r="AP130" i="1" s="1"/>
  <c r="AP131" i="1" s="1"/>
  <c r="AQ128" i="1"/>
  <c r="AQ129" i="1" s="1"/>
  <c r="AQ130" i="1" s="1"/>
  <c r="AQ131" i="1" s="1"/>
  <c r="AR128" i="1"/>
  <c r="AR129" i="1" s="1"/>
  <c r="AR130" i="1" s="1"/>
  <c r="AR131" i="1" s="1"/>
  <c r="AS128" i="1"/>
  <c r="AS129" i="1" s="1"/>
  <c r="AS130" i="1" s="1"/>
  <c r="AS131" i="1" s="1"/>
  <c r="AT128" i="1"/>
  <c r="AT129" i="1" s="1"/>
  <c r="AT130" i="1" s="1"/>
  <c r="AT131" i="1" s="1"/>
  <c r="AU128" i="1"/>
  <c r="AU129" i="1" s="1"/>
  <c r="AU130" i="1" s="1"/>
  <c r="AU131" i="1" s="1"/>
  <c r="AV128" i="1"/>
  <c r="AV129" i="1" s="1"/>
  <c r="AV130" i="1" s="1"/>
  <c r="AV131" i="1" s="1"/>
  <c r="AW128" i="1"/>
  <c r="AW129" i="1" s="1"/>
  <c r="AW130" i="1" s="1"/>
  <c r="AW131" i="1" s="1"/>
  <c r="AX128" i="1"/>
  <c r="AX129" i="1" s="1"/>
  <c r="AX130" i="1" s="1"/>
  <c r="AX131" i="1" s="1"/>
  <c r="AY128" i="1"/>
  <c r="AY129" i="1" s="1"/>
  <c r="AY130" i="1" s="1"/>
  <c r="AY131" i="1" s="1"/>
  <c r="AZ128" i="1"/>
  <c r="AZ129" i="1" s="1"/>
  <c r="AZ130" i="1" s="1"/>
  <c r="AZ131" i="1" s="1"/>
  <c r="BA128" i="1"/>
  <c r="BA129" i="1" s="1"/>
  <c r="BA130" i="1" s="1"/>
  <c r="BA131" i="1" s="1"/>
  <c r="BB128" i="1"/>
  <c r="BB129" i="1" s="1"/>
  <c r="BB130" i="1" s="1"/>
  <c r="BB131" i="1" s="1"/>
  <c r="BC128" i="1"/>
  <c r="BC129" i="1" s="1"/>
  <c r="BC130" i="1" s="1"/>
  <c r="BC131" i="1" s="1"/>
  <c r="BD128" i="1"/>
  <c r="BD129" i="1" s="1"/>
  <c r="BD130" i="1" s="1"/>
  <c r="BD131" i="1" s="1"/>
  <c r="BE128" i="1"/>
  <c r="BE129" i="1" s="1"/>
  <c r="BE130" i="1" s="1"/>
  <c r="BE131" i="1" s="1"/>
  <c r="BF128" i="1"/>
  <c r="BF129" i="1" s="1"/>
  <c r="BF130" i="1" s="1"/>
  <c r="BF131" i="1" s="1"/>
  <c r="BG128" i="1"/>
  <c r="BG129" i="1" s="1"/>
  <c r="BG130" i="1" s="1"/>
  <c r="BG131" i="1" s="1"/>
  <c r="BH128" i="1"/>
  <c r="BH129" i="1" s="1"/>
  <c r="BH130" i="1" s="1"/>
  <c r="BH131" i="1" s="1"/>
  <c r="BI128" i="1"/>
  <c r="BI129" i="1" s="1"/>
  <c r="BI130" i="1" s="1"/>
  <c r="BI131" i="1" s="1"/>
  <c r="BJ128" i="1"/>
  <c r="BJ129" i="1" s="1"/>
  <c r="BJ130" i="1" s="1"/>
  <c r="BJ131" i="1" s="1"/>
  <c r="BK128" i="1"/>
  <c r="BK129" i="1" s="1"/>
  <c r="BK130" i="1" s="1"/>
  <c r="BK131" i="1" s="1"/>
  <c r="BL128" i="1"/>
  <c r="BL129" i="1" s="1"/>
  <c r="BL130" i="1" s="1"/>
  <c r="BL131" i="1" s="1"/>
  <c r="BM128" i="1"/>
  <c r="BM129" i="1" s="1"/>
  <c r="BM130" i="1" s="1"/>
  <c r="BM131" i="1" s="1"/>
  <c r="BN128" i="1"/>
  <c r="BN129" i="1" s="1"/>
  <c r="BN130" i="1" s="1"/>
  <c r="BN131" i="1" s="1"/>
  <c r="AJ128" i="1"/>
  <c r="AJ129" i="1" s="1"/>
  <c r="AJ130" i="1" s="1"/>
  <c r="AJ131" i="1" s="1"/>
  <c r="AK120" i="1"/>
  <c r="AK121" i="1" s="1"/>
  <c r="AK122" i="1" s="1"/>
  <c r="AK123" i="1" s="1"/>
  <c r="AL120" i="1"/>
  <c r="AL121" i="1" s="1"/>
  <c r="AL122" i="1" s="1"/>
  <c r="AL123" i="1" s="1"/>
  <c r="AM120" i="1"/>
  <c r="AM121" i="1" s="1"/>
  <c r="AM122" i="1" s="1"/>
  <c r="AM123" i="1" s="1"/>
  <c r="AN120" i="1"/>
  <c r="AN121" i="1" s="1"/>
  <c r="AN122" i="1" s="1"/>
  <c r="AN123" i="1" s="1"/>
  <c r="AO120" i="1"/>
  <c r="AO121" i="1" s="1"/>
  <c r="AO122" i="1" s="1"/>
  <c r="AO123" i="1" s="1"/>
  <c r="AP120" i="1"/>
  <c r="AP121" i="1" s="1"/>
  <c r="AP122" i="1" s="1"/>
  <c r="AP123" i="1" s="1"/>
  <c r="AQ120" i="1"/>
  <c r="AQ121" i="1" s="1"/>
  <c r="AQ122" i="1" s="1"/>
  <c r="AQ123" i="1" s="1"/>
  <c r="AR120" i="1"/>
  <c r="AR121" i="1" s="1"/>
  <c r="AR122" i="1" s="1"/>
  <c r="AR123" i="1" s="1"/>
  <c r="AS120" i="1"/>
  <c r="AS121" i="1" s="1"/>
  <c r="AS122" i="1" s="1"/>
  <c r="AS123" i="1" s="1"/>
  <c r="AT120" i="1"/>
  <c r="AT121" i="1" s="1"/>
  <c r="AT122" i="1" s="1"/>
  <c r="AT123" i="1" s="1"/>
  <c r="AU120" i="1"/>
  <c r="AU121" i="1" s="1"/>
  <c r="AU122" i="1" s="1"/>
  <c r="AU123" i="1" s="1"/>
  <c r="AV120" i="1"/>
  <c r="AV121" i="1" s="1"/>
  <c r="AV122" i="1" s="1"/>
  <c r="AV123" i="1" s="1"/>
  <c r="AW120" i="1"/>
  <c r="AW121" i="1" s="1"/>
  <c r="AW122" i="1" s="1"/>
  <c r="AW123" i="1" s="1"/>
  <c r="AX120" i="1"/>
  <c r="AX121" i="1" s="1"/>
  <c r="AX122" i="1" s="1"/>
  <c r="AX123" i="1" s="1"/>
  <c r="AY120" i="1"/>
  <c r="AY121" i="1" s="1"/>
  <c r="AY122" i="1" s="1"/>
  <c r="AY123" i="1" s="1"/>
  <c r="AZ120" i="1"/>
  <c r="AZ121" i="1" s="1"/>
  <c r="AZ122" i="1" s="1"/>
  <c r="AZ123" i="1" s="1"/>
  <c r="BA120" i="1"/>
  <c r="BA121" i="1" s="1"/>
  <c r="BA122" i="1" s="1"/>
  <c r="BA123" i="1" s="1"/>
  <c r="BB120" i="1"/>
  <c r="BB121" i="1" s="1"/>
  <c r="BB122" i="1" s="1"/>
  <c r="BB123" i="1" s="1"/>
  <c r="BC120" i="1"/>
  <c r="BC121" i="1" s="1"/>
  <c r="BC122" i="1" s="1"/>
  <c r="BC123" i="1" s="1"/>
  <c r="BD120" i="1"/>
  <c r="BD121" i="1" s="1"/>
  <c r="BD122" i="1" s="1"/>
  <c r="BD123" i="1" s="1"/>
  <c r="BE120" i="1"/>
  <c r="BE121" i="1" s="1"/>
  <c r="BE122" i="1" s="1"/>
  <c r="BE123" i="1" s="1"/>
  <c r="BF120" i="1"/>
  <c r="BF121" i="1" s="1"/>
  <c r="BF122" i="1" s="1"/>
  <c r="BF123" i="1" s="1"/>
  <c r="BG120" i="1"/>
  <c r="BG121" i="1" s="1"/>
  <c r="BG122" i="1" s="1"/>
  <c r="BG123" i="1" s="1"/>
  <c r="BH120" i="1"/>
  <c r="BH121" i="1" s="1"/>
  <c r="BH122" i="1" s="1"/>
  <c r="BH123" i="1" s="1"/>
  <c r="BI120" i="1"/>
  <c r="BI121" i="1" s="1"/>
  <c r="BI122" i="1" s="1"/>
  <c r="BI123" i="1" s="1"/>
  <c r="BJ120" i="1"/>
  <c r="BJ121" i="1" s="1"/>
  <c r="BJ122" i="1" s="1"/>
  <c r="BJ123" i="1" s="1"/>
  <c r="BK120" i="1"/>
  <c r="BK121" i="1" s="1"/>
  <c r="BK122" i="1" s="1"/>
  <c r="BK123" i="1" s="1"/>
  <c r="BL120" i="1"/>
  <c r="BL121" i="1" s="1"/>
  <c r="BL122" i="1" s="1"/>
  <c r="BL123" i="1" s="1"/>
  <c r="BM120" i="1"/>
  <c r="BM121" i="1" s="1"/>
  <c r="BM122" i="1" s="1"/>
  <c r="BM123" i="1" s="1"/>
  <c r="BN120" i="1"/>
  <c r="BN121" i="1" s="1"/>
  <c r="BN122" i="1" s="1"/>
  <c r="BN123" i="1" s="1"/>
  <c r="AJ120" i="1"/>
  <c r="AJ121" i="1" s="1"/>
  <c r="AJ122" i="1" s="1"/>
  <c r="AJ123" i="1" s="1"/>
  <c r="AK102" i="1"/>
  <c r="AK103" i="1" s="1"/>
  <c r="AK104" i="1" s="1"/>
  <c r="AK105" i="1" s="1"/>
  <c r="AL102" i="1"/>
  <c r="AL103" i="1" s="1"/>
  <c r="AL104" i="1" s="1"/>
  <c r="AL105" i="1" s="1"/>
  <c r="AM102" i="1"/>
  <c r="AM103" i="1" s="1"/>
  <c r="AM104" i="1" s="1"/>
  <c r="AM105" i="1" s="1"/>
  <c r="AN102" i="1"/>
  <c r="AN103" i="1" s="1"/>
  <c r="AN104" i="1" s="1"/>
  <c r="AN105" i="1" s="1"/>
  <c r="AO102" i="1"/>
  <c r="AO103" i="1" s="1"/>
  <c r="AO104" i="1" s="1"/>
  <c r="AO105" i="1" s="1"/>
  <c r="AP102" i="1"/>
  <c r="AP103" i="1" s="1"/>
  <c r="AP104" i="1" s="1"/>
  <c r="AP105" i="1" s="1"/>
  <c r="AQ102" i="1"/>
  <c r="AQ103" i="1" s="1"/>
  <c r="AQ104" i="1" s="1"/>
  <c r="AQ105" i="1" s="1"/>
  <c r="AR102" i="1"/>
  <c r="AR103" i="1" s="1"/>
  <c r="AR104" i="1" s="1"/>
  <c r="AR105" i="1" s="1"/>
  <c r="AS102" i="1"/>
  <c r="AS103" i="1" s="1"/>
  <c r="AS104" i="1" s="1"/>
  <c r="AS105" i="1" s="1"/>
  <c r="AT102" i="1"/>
  <c r="AT103" i="1" s="1"/>
  <c r="AT104" i="1" s="1"/>
  <c r="AT105" i="1" s="1"/>
  <c r="AU102" i="1"/>
  <c r="AU103" i="1" s="1"/>
  <c r="AU104" i="1" s="1"/>
  <c r="AU105" i="1" s="1"/>
  <c r="AV102" i="1"/>
  <c r="AV103" i="1" s="1"/>
  <c r="AV104" i="1" s="1"/>
  <c r="AV105" i="1" s="1"/>
  <c r="AW102" i="1"/>
  <c r="AW103" i="1" s="1"/>
  <c r="AW104" i="1" s="1"/>
  <c r="AW105" i="1" s="1"/>
  <c r="AX102" i="1"/>
  <c r="AX103" i="1" s="1"/>
  <c r="AX104" i="1" s="1"/>
  <c r="AX105" i="1" s="1"/>
  <c r="AY102" i="1"/>
  <c r="AY103" i="1" s="1"/>
  <c r="AY104" i="1" s="1"/>
  <c r="AY105" i="1" s="1"/>
  <c r="AZ102" i="1"/>
  <c r="AZ103" i="1" s="1"/>
  <c r="AZ104" i="1" s="1"/>
  <c r="AZ105" i="1" s="1"/>
  <c r="BA102" i="1"/>
  <c r="BA103" i="1" s="1"/>
  <c r="BA104" i="1" s="1"/>
  <c r="BA105" i="1" s="1"/>
  <c r="BB102" i="1"/>
  <c r="BB103" i="1" s="1"/>
  <c r="BB104" i="1" s="1"/>
  <c r="BB105" i="1" s="1"/>
  <c r="BC102" i="1"/>
  <c r="BC103" i="1" s="1"/>
  <c r="BC104" i="1" s="1"/>
  <c r="BC105" i="1" s="1"/>
  <c r="BD102" i="1"/>
  <c r="BD103" i="1" s="1"/>
  <c r="BD104" i="1" s="1"/>
  <c r="BD105" i="1" s="1"/>
  <c r="BE102" i="1"/>
  <c r="BE103" i="1" s="1"/>
  <c r="BE104" i="1" s="1"/>
  <c r="BE105" i="1" s="1"/>
  <c r="BF102" i="1"/>
  <c r="BF103" i="1" s="1"/>
  <c r="BF104" i="1" s="1"/>
  <c r="BF105" i="1" s="1"/>
  <c r="BG102" i="1"/>
  <c r="BG103" i="1" s="1"/>
  <c r="BG104" i="1" s="1"/>
  <c r="BG105" i="1" s="1"/>
  <c r="BH102" i="1"/>
  <c r="BH103" i="1" s="1"/>
  <c r="BH104" i="1" s="1"/>
  <c r="BH105" i="1" s="1"/>
  <c r="BI102" i="1"/>
  <c r="BI103" i="1" s="1"/>
  <c r="BI104" i="1" s="1"/>
  <c r="BI105" i="1" s="1"/>
  <c r="BJ102" i="1"/>
  <c r="BJ103" i="1" s="1"/>
  <c r="BJ104" i="1" s="1"/>
  <c r="BJ105" i="1" s="1"/>
  <c r="BK102" i="1"/>
  <c r="BK103" i="1" s="1"/>
  <c r="BK104" i="1" s="1"/>
  <c r="BK105" i="1" s="1"/>
  <c r="BL102" i="1"/>
  <c r="BL103" i="1" s="1"/>
  <c r="BL104" i="1" s="1"/>
  <c r="BL105" i="1" s="1"/>
  <c r="BM102" i="1"/>
  <c r="BM103" i="1" s="1"/>
  <c r="BM104" i="1" s="1"/>
  <c r="BM105" i="1" s="1"/>
  <c r="AJ102" i="1"/>
  <c r="AJ103" i="1" s="1"/>
  <c r="AJ104" i="1" s="1"/>
  <c r="AJ105" i="1" s="1"/>
  <c r="AK94" i="1"/>
  <c r="AK95" i="1" s="1"/>
  <c r="AK96" i="1" s="1"/>
  <c r="AK97" i="1" s="1"/>
  <c r="AL94" i="1"/>
  <c r="AL95" i="1" s="1"/>
  <c r="AL96" i="1" s="1"/>
  <c r="AL97" i="1" s="1"/>
  <c r="AM94" i="1"/>
  <c r="AM95" i="1" s="1"/>
  <c r="AM96" i="1" s="1"/>
  <c r="AM97" i="1" s="1"/>
  <c r="AN94" i="1"/>
  <c r="AN95" i="1" s="1"/>
  <c r="AN96" i="1" s="1"/>
  <c r="AN97" i="1" s="1"/>
  <c r="AO94" i="1"/>
  <c r="AO95" i="1" s="1"/>
  <c r="AO96" i="1" s="1"/>
  <c r="AO97" i="1" s="1"/>
  <c r="AP94" i="1"/>
  <c r="AP95" i="1" s="1"/>
  <c r="AP96" i="1" s="1"/>
  <c r="AP97" i="1" s="1"/>
  <c r="AQ94" i="1"/>
  <c r="AQ95" i="1" s="1"/>
  <c r="AQ96" i="1" s="1"/>
  <c r="AQ97" i="1" s="1"/>
  <c r="AR94" i="1"/>
  <c r="AR95" i="1" s="1"/>
  <c r="AR96" i="1" s="1"/>
  <c r="AR97" i="1" s="1"/>
  <c r="AS94" i="1"/>
  <c r="AS95" i="1" s="1"/>
  <c r="AS96" i="1" s="1"/>
  <c r="AS97" i="1" s="1"/>
  <c r="AT94" i="1"/>
  <c r="AT95" i="1" s="1"/>
  <c r="AT96" i="1" s="1"/>
  <c r="AT97" i="1" s="1"/>
  <c r="AU94" i="1"/>
  <c r="AU95" i="1" s="1"/>
  <c r="AU96" i="1" s="1"/>
  <c r="AU97" i="1" s="1"/>
  <c r="AV94" i="1"/>
  <c r="AV95" i="1" s="1"/>
  <c r="AV96" i="1" s="1"/>
  <c r="AV97" i="1" s="1"/>
  <c r="AW94" i="1"/>
  <c r="AW95" i="1" s="1"/>
  <c r="AW96" i="1" s="1"/>
  <c r="AW97" i="1" s="1"/>
  <c r="AX94" i="1"/>
  <c r="AX95" i="1" s="1"/>
  <c r="AX96" i="1" s="1"/>
  <c r="AX97" i="1" s="1"/>
  <c r="AY94" i="1"/>
  <c r="AY95" i="1" s="1"/>
  <c r="AY96" i="1" s="1"/>
  <c r="AY97" i="1" s="1"/>
  <c r="AZ94" i="1"/>
  <c r="AZ95" i="1" s="1"/>
  <c r="AZ96" i="1" s="1"/>
  <c r="AZ97" i="1" s="1"/>
  <c r="BA94" i="1"/>
  <c r="BA95" i="1" s="1"/>
  <c r="BA96" i="1" s="1"/>
  <c r="BA97" i="1" s="1"/>
  <c r="BB94" i="1"/>
  <c r="BB95" i="1" s="1"/>
  <c r="BB96" i="1" s="1"/>
  <c r="BB97" i="1" s="1"/>
  <c r="BC94" i="1"/>
  <c r="BC95" i="1" s="1"/>
  <c r="BC96" i="1" s="1"/>
  <c r="BC97" i="1" s="1"/>
  <c r="BD94" i="1"/>
  <c r="BD95" i="1" s="1"/>
  <c r="BD96" i="1" s="1"/>
  <c r="BD97" i="1" s="1"/>
  <c r="BE94" i="1"/>
  <c r="BE95" i="1" s="1"/>
  <c r="BE96" i="1" s="1"/>
  <c r="BE97" i="1" s="1"/>
  <c r="BF94" i="1"/>
  <c r="BF95" i="1" s="1"/>
  <c r="BF96" i="1" s="1"/>
  <c r="BF97" i="1" s="1"/>
  <c r="BG94" i="1"/>
  <c r="BG95" i="1" s="1"/>
  <c r="BG96" i="1" s="1"/>
  <c r="BG97" i="1" s="1"/>
  <c r="BH94" i="1"/>
  <c r="BH95" i="1" s="1"/>
  <c r="BH96" i="1" s="1"/>
  <c r="BH97" i="1" s="1"/>
  <c r="BI94" i="1"/>
  <c r="BI95" i="1" s="1"/>
  <c r="BI96" i="1" s="1"/>
  <c r="BI97" i="1" s="1"/>
  <c r="BJ94" i="1"/>
  <c r="BJ95" i="1" s="1"/>
  <c r="BJ96" i="1" s="1"/>
  <c r="BJ97" i="1" s="1"/>
  <c r="BK94" i="1"/>
  <c r="BK95" i="1" s="1"/>
  <c r="BK96" i="1" s="1"/>
  <c r="BK97" i="1" s="1"/>
  <c r="BL94" i="1"/>
  <c r="BL95" i="1" s="1"/>
  <c r="BL96" i="1" s="1"/>
  <c r="BL97" i="1" s="1"/>
  <c r="BM94" i="1"/>
  <c r="BM95" i="1" s="1"/>
  <c r="BM96" i="1" s="1"/>
  <c r="BM97" i="1" s="1"/>
  <c r="BN94" i="1"/>
  <c r="BN95" i="1" s="1"/>
  <c r="BN96" i="1" s="1"/>
  <c r="BN97" i="1" s="1"/>
  <c r="AJ94" i="1"/>
  <c r="AJ95" i="1" s="1"/>
  <c r="AJ96" i="1" s="1"/>
  <c r="AJ97" i="1" s="1"/>
  <c r="AK86" i="1"/>
  <c r="AK87" i="1" s="1"/>
  <c r="AK88" i="1" s="1"/>
  <c r="AK89" i="1" s="1"/>
  <c r="AL86" i="1"/>
  <c r="AL87" i="1" s="1"/>
  <c r="AL88" i="1" s="1"/>
  <c r="AL89" i="1" s="1"/>
  <c r="AM86" i="1"/>
  <c r="AM87" i="1" s="1"/>
  <c r="AM88" i="1" s="1"/>
  <c r="AM89" i="1" s="1"/>
  <c r="AN86" i="1"/>
  <c r="AN87" i="1" s="1"/>
  <c r="AN88" i="1" s="1"/>
  <c r="AN89" i="1" s="1"/>
  <c r="AO86" i="1"/>
  <c r="AO87" i="1" s="1"/>
  <c r="AO88" i="1" s="1"/>
  <c r="AO89" i="1" s="1"/>
  <c r="AP86" i="1"/>
  <c r="AP87" i="1" s="1"/>
  <c r="AP88" i="1" s="1"/>
  <c r="AP89" i="1" s="1"/>
  <c r="AQ86" i="1"/>
  <c r="AQ87" i="1" s="1"/>
  <c r="AQ88" i="1" s="1"/>
  <c r="AQ89" i="1" s="1"/>
  <c r="AR86" i="1"/>
  <c r="AR87" i="1" s="1"/>
  <c r="AR88" i="1" s="1"/>
  <c r="AR89" i="1" s="1"/>
  <c r="AS86" i="1"/>
  <c r="AS87" i="1" s="1"/>
  <c r="AS88" i="1" s="1"/>
  <c r="AS89" i="1" s="1"/>
  <c r="AT86" i="1"/>
  <c r="AT87" i="1" s="1"/>
  <c r="AT88" i="1" s="1"/>
  <c r="AT89" i="1" s="1"/>
  <c r="AU86" i="1"/>
  <c r="AU87" i="1" s="1"/>
  <c r="AU88" i="1" s="1"/>
  <c r="AU89" i="1" s="1"/>
  <c r="AV86" i="1"/>
  <c r="AV87" i="1" s="1"/>
  <c r="AV88" i="1" s="1"/>
  <c r="AV89" i="1" s="1"/>
  <c r="AW86" i="1"/>
  <c r="AW87" i="1" s="1"/>
  <c r="AW88" i="1" s="1"/>
  <c r="AW89" i="1" s="1"/>
  <c r="AX86" i="1"/>
  <c r="AX87" i="1" s="1"/>
  <c r="AX88" i="1" s="1"/>
  <c r="AX89" i="1" s="1"/>
  <c r="AY86" i="1"/>
  <c r="AY87" i="1" s="1"/>
  <c r="AY88" i="1" s="1"/>
  <c r="AY89" i="1" s="1"/>
  <c r="AZ86" i="1"/>
  <c r="AZ87" i="1" s="1"/>
  <c r="AZ88" i="1" s="1"/>
  <c r="AZ89" i="1" s="1"/>
  <c r="BA86" i="1"/>
  <c r="BA87" i="1" s="1"/>
  <c r="BA88" i="1" s="1"/>
  <c r="BA89" i="1" s="1"/>
  <c r="BB86" i="1"/>
  <c r="BB87" i="1" s="1"/>
  <c r="BB88" i="1" s="1"/>
  <c r="BB89" i="1" s="1"/>
  <c r="BC86" i="1"/>
  <c r="BC87" i="1" s="1"/>
  <c r="BC88" i="1" s="1"/>
  <c r="BC89" i="1" s="1"/>
  <c r="BD86" i="1"/>
  <c r="BD87" i="1" s="1"/>
  <c r="BD88" i="1" s="1"/>
  <c r="BD89" i="1" s="1"/>
  <c r="BE86" i="1"/>
  <c r="BE87" i="1" s="1"/>
  <c r="BE88" i="1" s="1"/>
  <c r="BE89" i="1" s="1"/>
  <c r="BF86" i="1"/>
  <c r="BF87" i="1" s="1"/>
  <c r="BF88" i="1" s="1"/>
  <c r="BF89" i="1" s="1"/>
  <c r="BG86" i="1"/>
  <c r="BG87" i="1" s="1"/>
  <c r="BG88" i="1" s="1"/>
  <c r="BG89" i="1" s="1"/>
  <c r="BH86" i="1"/>
  <c r="BH87" i="1" s="1"/>
  <c r="BH88" i="1" s="1"/>
  <c r="BH89" i="1" s="1"/>
  <c r="BI86" i="1"/>
  <c r="BI87" i="1" s="1"/>
  <c r="BI88" i="1" s="1"/>
  <c r="BI89" i="1" s="1"/>
  <c r="BJ86" i="1"/>
  <c r="BJ87" i="1" s="1"/>
  <c r="BJ88" i="1" s="1"/>
  <c r="BJ89" i="1" s="1"/>
  <c r="BK86" i="1"/>
  <c r="BK87" i="1" s="1"/>
  <c r="BK88" i="1" s="1"/>
  <c r="BK89" i="1" s="1"/>
  <c r="BL86" i="1"/>
  <c r="BL87" i="1" s="1"/>
  <c r="BL88" i="1" s="1"/>
  <c r="BL89" i="1" s="1"/>
  <c r="BM86" i="1"/>
  <c r="BM87" i="1" s="1"/>
  <c r="BM88" i="1" s="1"/>
  <c r="BM89" i="1" s="1"/>
  <c r="AJ86" i="1"/>
  <c r="AJ87" i="1" s="1"/>
  <c r="AJ88" i="1" s="1"/>
  <c r="AJ89" i="1" s="1"/>
  <c r="AK78" i="1"/>
  <c r="AK79" i="1" s="1"/>
  <c r="AK80" i="1" s="1"/>
  <c r="AK81" i="1" s="1"/>
  <c r="AL78" i="1"/>
  <c r="AL79" i="1" s="1"/>
  <c r="AL80" i="1" s="1"/>
  <c r="AL81" i="1" s="1"/>
  <c r="AM78" i="1"/>
  <c r="AM79" i="1" s="1"/>
  <c r="AM80" i="1" s="1"/>
  <c r="AM81" i="1" s="1"/>
  <c r="AN78" i="1"/>
  <c r="AN79" i="1" s="1"/>
  <c r="AN80" i="1" s="1"/>
  <c r="AN81" i="1" s="1"/>
  <c r="AO78" i="1"/>
  <c r="AO79" i="1" s="1"/>
  <c r="AO80" i="1" s="1"/>
  <c r="AO81" i="1" s="1"/>
  <c r="AP78" i="1"/>
  <c r="AP79" i="1" s="1"/>
  <c r="AP80" i="1" s="1"/>
  <c r="AP81" i="1" s="1"/>
  <c r="AQ78" i="1"/>
  <c r="AQ79" i="1" s="1"/>
  <c r="AQ80" i="1" s="1"/>
  <c r="AQ81" i="1" s="1"/>
  <c r="AR78" i="1"/>
  <c r="AR79" i="1" s="1"/>
  <c r="AR80" i="1" s="1"/>
  <c r="AR81" i="1" s="1"/>
  <c r="AS78" i="1"/>
  <c r="AS79" i="1" s="1"/>
  <c r="AS80" i="1" s="1"/>
  <c r="AS81" i="1" s="1"/>
  <c r="AT78" i="1"/>
  <c r="AT79" i="1" s="1"/>
  <c r="AT80" i="1" s="1"/>
  <c r="AT81" i="1" s="1"/>
  <c r="AU78" i="1"/>
  <c r="AU79" i="1" s="1"/>
  <c r="AU80" i="1" s="1"/>
  <c r="AU81" i="1" s="1"/>
  <c r="AV78" i="1"/>
  <c r="AV79" i="1" s="1"/>
  <c r="AV80" i="1" s="1"/>
  <c r="AV81" i="1" s="1"/>
  <c r="AW78" i="1"/>
  <c r="AW79" i="1" s="1"/>
  <c r="AW80" i="1" s="1"/>
  <c r="AW81" i="1" s="1"/>
  <c r="AX78" i="1"/>
  <c r="AX79" i="1" s="1"/>
  <c r="AX80" i="1" s="1"/>
  <c r="AX81" i="1" s="1"/>
  <c r="AY78" i="1"/>
  <c r="AY79" i="1" s="1"/>
  <c r="AY80" i="1" s="1"/>
  <c r="AY81" i="1" s="1"/>
  <c r="AZ78" i="1"/>
  <c r="AZ79" i="1" s="1"/>
  <c r="AZ80" i="1" s="1"/>
  <c r="AZ81" i="1" s="1"/>
  <c r="BA78" i="1"/>
  <c r="BA79" i="1" s="1"/>
  <c r="BA80" i="1" s="1"/>
  <c r="BA81" i="1" s="1"/>
  <c r="BB78" i="1"/>
  <c r="BB79" i="1" s="1"/>
  <c r="BB80" i="1" s="1"/>
  <c r="BB81" i="1" s="1"/>
  <c r="BC78" i="1"/>
  <c r="BC79" i="1" s="1"/>
  <c r="BC80" i="1" s="1"/>
  <c r="BC81" i="1" s="1"/>
  <c r="BD78" i="1"/>
  <c r="BD79" i="1" s="1"/>
  <c r="BD80" i="1" s="1"/>
  <c r="BD81" i="1" s="1"/>
  <c r="BE78" i="1"/>
  <c r="BE79" i="1" s="1"/>
  <c r="BE80" i="1" s="1"/>
  <c r="BE81" i="1" s="1"/>
  <c r="BF78" i="1"/>
  <c r="BF79" i="1" s="1"/>
  <c r="BF80" i="1" s="1"/>
  <c r="BF81" i="1" s="1"/>
  <c r="BG78" i="1"/>
  <c r="BG79" i="1" s="1"/>
  <c r="BG80" i="1" s="1"/>
  <c r="BG81" i="1" s="1"/>
  <c r="BH78" i="1"/>
  <c r="BH79" i="1" s="1"/>
  <c r="BH80" i="1" s="1"/>
  <c r="BH81" i="1" s="1"/>
  <c r="BI78" i="1"/>
  <c r="BI79" i="1" s="1"/>
  <c r="BI80" i="1" s="1"/>
  <c r="BI81" i="1" s="1"/>
  <c r="BJ78" i="1"/>
  <c r="BJ79" i="1" s="1"/>
  <c r="BJ80" i="1" s="1"/>
  <c r="BJ81" i="1" s="1"/>
  <c r="BK78" i="1"/>
  <c r="BK79" i="1" s="1"/>
  <c r="BK80" i="1" s="1"/>
  <c r="BK81" i="1" s="1"/>
  <c r="BL78" i="1"/>
  <c r="BL79" i="1" s="1"/>
  <c r="BL80" i="1" s="1"/>
  <c r="BL81" i="1" s="1"/>
  <c r="BM78" i="1"/>
  <c r="BM79" i="1" s="1"/>
  <c r="BM80" i="1" s="1"/>
  <c r="BM81" i="1" s="1"/>
  <c r="BN78" i="1"/>
  <c r="BN79" i="1" s="1"/>
  <c r="BN80" i="1" s="1"/>
  <c r="BN81" i="1" s="1"/>
  <c r="AJ78" i="1"/>
  <c r="AJ79" i="1" s="1"/>
  <c r="AJ80" i="1" s="1"/>
  <c r="AJ81" i="1" s="1"/>
  <c r="AK70" i="1"/>
  <c r="AK71" i="1" s="1"/>
  <c r="AK72" i="1" s="1"/>
  <c r="AK73" i="1" s="1"/>
  <c r="AL70" i="1"/>
  <c r="AL71" i="1" s="1"/>
  <c r="AL72" i="1" s="1"/>
  <c r="AL73" i="1" s="1"/>
  <c r="AM70" i="1"/>
  <c r="AM71" i="1" s="1"/>
  <c r="AM72" i="1" s="1"/>
  <c r="AM73" i="1" s="1"/>
  <c r="AN70" i="1"/>
  <c r="AN71" i="1" s="1"/>
  <c r="AN72" i="1" s="1"/>
  <c r="AN73" i="1" s="1"/>
  <c r="AO70" i="1"/>
  <c r="AO71" i="1" s="1"/>
  <c r="AO72" i="1" s="1"/>
  <c r="AO73" i="1" s="1"/>
  <c r="AP70" i="1"/>
  <c r="AP71" i="1" s="1"/>
  <c r="AP72" i="1" s="1"/>
  <c r="AP73" i="1" s="1"/>
  <c r="AQ70" i="1"/>
  <c r="AQ71" i="1" s="1"/>
  <c r="AQ72" i="1" s="1"/>
  <c r="AQ73" i="1" s="1"/>
  <c r="AR70" i="1"/>
  <c r="AR71" i="1" s="1"/>
  <c r="AR72" i="1" s="1"/>
  <c r="AR73" i="1" s="1"/>
  <c r="AS70" i="1"/>
  <c r="AS71" i="1" s="1"/>
  <c r="AS72" i="1" s="1"/>
  <c r="AS73" i="1" s="1"/>
  <c r="AT70" i="1"/>
  <c r="AT71" i="1" s="1"/>
  <c r="AT72" i="1" s="1"/>
  <c r="AT73" i="1" s="1"/>
  <c r="AU70" i="1"/>
  <c r="AU71" i="1" s="1"/>
  <c r="AU72" i="1" s="1"/>
  <c r="AU73" i="1" s="1"/>
  <c r="AV70" i="1"/>
  <c r="AV71" i="1" s="1"/>
  <c r="AV72" i="1" s="1"/>
  <c r="AV73" i="1" s="1"/>
  <c r="AW70" i="1"/>
  <c r="AW71" i="1" s="1"/>
  <c r="AW72" i="1" s="1"/>
  <c r="AW73" i="1" s="1"/>
  <c r="AX70" i="1"/>
  <c r="AX71" i="1" s="1"/>
  <c r="AX72" i="1" s="1"/>
  <c r="AX73" i="1" s="1"/>
  <c r="AY70" i="1"/>
  <c r="AY71" i="1" s="1"/>
  <c r="AY72" i="1" s="1"/>
  <c r="AY73" i="1" s="1"/>
  <c r="AZ70" i="1"/>
  <c r="AZ71" i="1" s="1"/>
  <c r="AZ72" i="1" s="1"/>
  <c r="AZ73" i="1" s="1"/>
  <c r="BA70" i="1"/>
  <c r="BA71" i="1" s="1"/>
  <c r="BA72" i="1" s="1"/>
  <c r="BA73" i="1" s="1"/>
  <c r="BB70" i="1"/>
  <c r="BB71" i="1" s="1"/>
  <c r="BB72" i="1" s="1"/>
  <c r="BB73" i="1" s="1"/>
  <c r="BC70" i="1"/>
  <c r="BC71" i="1" s="1"/>
  <c r="BC72" i="1" s="1"/>
  <c r="BC73" i="1" s="1"/>
  <c r="BD70" i="1"/>
  <c r="BD71" i="1" s="1"/>
  <c r="BD72" i="1" s="1"/>
  <c r="BD73" i="1" s="1"/>
  <c r="BE70" i="1"/>
  <c r="BE71" i="1" s="1"/>
  <c r="BE72" i="1" s="1"/>
  <c r="BE73" i="1" s="1"/>
  <c r="BF70" i="1"/>
  <c r="BF71" i="1" s="1"/>
  <c r="BF72" i="1" s="1"/>
  <c r="BF73" i="1" s="1"/>
  <c r="BG70" i="1"/>
  <c r="BG71" i="1" s="1"/>
  <c r="BG72" i="1" s="1"/>
  <c r="BG73" i="1" s="1"/>
  <c r="BH70" i="1"/>
  <c r="BH71" i="1" s="1"/>
  <c r="BH72" i="1" s="1"/>
  <c r="BH73" i="1" s="1"/>
  <c r="BI70" i="1"/>
  <c r="BI71" i="1" s="1"/>
  <c r="BI72" i="1" s="1"/>
  <c r="BI73" i="1" s="1"/>
  <c r="BJ70" i="1"/>
  <c r="BJ71" i="1" s="1"/>
  <c r="BJ72" i="1" s="1"/>
  <c r="BJ73" i="1" s="1"/>
  <c r="BK70" i="1"/>
  <c r="BK71" i="1" s="1"/>
  <c r="BK72" i="1" s="1"/>
  <c r="BK73" i="1" s="1"/>
  <c r="BL70" i="1"/>
  <c r="BL71" i="1" s="1"/>
  <c r="AJ70" i="1"/>
  <c r="AJ71" i="1" s="1"/>
  <c r="AJ72" i="1" s="1"/>
  <c r="AJ73" i="1" s="1"/>
  <c r="AN62" i="1"/>
  <c r="AN63" i="1" s="1"/>
  <c r="AN64" i="1" s="1"/>
  <c r="AN65" i="1" s="1"/>
  <c r="AO62" i="1"/>
  <c r="AO63" i="1" s="1"/>
  <c r="AO64" i="1" s="1"/>
  <c r="AO65" i="1" s="1"/>
  <c r="AP62" i="1"/>
  <c r="AP63" i="1" s="1"/>
  <c r="AP64" i="1" s="1"/>
  <c r="AP65" i="1" s="1"/>
  <c r="AQ62" i="1"/>
  <c r="AQ63" i="1" s="1"/>
  <c r="AQ64" i="1" s="1"/>
  <c r="AQ65" i="1" s="1"/>
  <c r="AR62" i="1"/>
  <c r="AR63" i="1" s="1"/>
  <c r="AR64" i="1" s="1"/>
  <c r="AR65" i="1" s="1"/>
  <c r="AS62" i="1"/>
  <c r="AS63" i="1" s="1"/>
  <c r="AS64" i="1" s="1"/>
  <c r="AS65" i="1" s="1"/>
  <c r="AT62" i="1"/>
  <c r="AT63" i="1" s="1"/>
  <c r="AT64" i="1" s="1"/>
  <c r="AT65" i="1" s="1"/>
  <c r="AU62" i="1"/>
  <c r="AU63" i="1" s="1"/>
  <c r="AU64" i="1" s="1"/>
  <c r="AU65" i="1" s="1"/>
  <c r="AV62" i="1"/>
  <c r="AV63" i="1" s="1"/>
  <c r="AV64" i="1" s="1"/>
  <c r="AV65" i="1" s="1"/>
  <c r="AW62" i="1"/>
  <c r="AW63" i="1" s="1"/>
  <c r="AW64" i="1" s="1"/>
  <c r="AW65" i="1" s="1"/>
  <c r="AX62" i="1"/>
  <c r="AX63" i="1" s="1"/>
  <c r="AX64" i="1" s="1"/>
  <c r="AX65" i="1" s="1"/>
  <c r="AY62" i="1"/>
  <c r="AY63" i="1" s="1"/>
  <c r="AY64" i="1" s="1"/>
  <c r="AY65" i="1" s="1"/>
  <c r="AZ62" i="1"/>
  <c r="AZ63" i="1" s="1"/>
  <c r="AZ64" i="1" s="1"/>
  <c r="AZ65" i="1" s="1"/>
  <c r="BA62" i="1"/>
  <c r="BA63" i="1" s="1"/>
  <c r="BA64" i="1" s="1"/>
  <c r="BA65" i="1" s="1"/>
  <c r="BB62" i="1"/>
  <c r="BB63" i="1" s="1"/>
  <c r="BB64" i="1" s="1"/>
  <c r="BB65" i="1" s="1"/>
  <c r="BC62" i="1"/>
  <c r="BC63" i="1" s="1"/>
  <c r="BC64" i="1" s="1"/>
  <c r="BC65" i="1" s="1"/>
  <c r="BD62" i="1"/>
  <c r="BD63" i="1" s="1"/>
  <c r="BD64" i="1" s="1"/>
  <c r="BD65" i="1" s="1"/>
  <c r="BE62" i="1"/>
  <c r="BE63" i="1" s="1"/>
  <c r="BE64" i="1" s="1"/>
  <c r="BE65" i="1" s="1"/>
  <c r="BF62" i="1"/>
  <c r="BF63" i="1" s="1"/>
  <c r="BF64" i="1" s="1"/>
  <c r="BF65" i="1" s="1"/>
  <c r="BG62" i="1"/>
  <c r="BG63" i="1" s="1"/>
  <c r="BG64" i="1" s="1"/>
  <c r="BG65" i="1" s="1"/>
  <c r="BH62" i="1"/>
  <c r="BH63" i="1" s="1"/>
  <c r="BH64" i="1" s="1"/>
  <c r="BH65" i="1" s="1"/>
  <c r="BI62" i="1"/>
  <c r="BI63" i="1" s="1"/>
  <c r="BI64" i="1" s="1"/>
  <c r="BI65" i="1" s="1"/>
  <c r="BJ62" i="1"/>
  <c r="BJ63" i="1" s="1"/>
  <c r="BJ64" i="1" s="1"/>
  <c r="BJ65" i="1" s="1"/>
  <c r="BK62" i="1"/>
  <c r="BK63" i="1" s="1"/>
  <c r="BK64" i="1" s="1"/>
  <c r="BK65" i="1" s="1"/>
  <c r="BL62" i="1"/>
  <c r="BL63" i="1" s="1"/>
  <c r="BL64" i="1" s="1"/>
  <c r="BL65" i="1" s="1"/>
  <c r="BM62" i="1"/>
  <c r="BM63" i="1" s="1"/>
  <c r="BM64" i="1" s="1"/>
  <c r="BM65" i="1" s="1"/>
  <c r="BN62" i="1"/>
  <c r="BN63" i="1" s="1"/>
  <c r="BN64" i="1" s="1"/>
  <c r="BN65" i="1" s="1"/>
  <c r="AK62" i="1"/>
  <c r="AK63" i="1" s="1"/>
  <c r="AK64" i="1" s="1"/>
  <c r="AK65" i="1" s="1"/>
  <c r="AL62" i="1"/>
  <c r="AL63" i="1" s="1"/>
  <c r="AL64" i="1" s="1"/>
  <c r="AL65" i="1" s="1"/>
  <c r="AM62" i="1"/>
  <c r="AM63" i="1" s="1"/>
  <c r="AM64" i="1" s="1"/>
  <c r="AM65" i="1" s="1"/>
  <c r="AJ62" i="1"/>
  <c r="AJ63" i="1" s="1"/>
  <c r="AJ64" i="1" s="1"/>
  <c r="AJ65" i="1" s="1"/>
  <c r="P18" i="1"/>
  <c r="T58" i="1" s="1"/>
  <c r="T115" i="1" s="1"/>
  <c r="AG165" i="1"/>
  <c r="X32" i="1" s="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B162" i="1"/>
  <c r="AG161" i="1"/>
  <c r="X28" i="1" s="1"/>
  <c r="AG160" i="1"/>
  <c r="X27" i="1" s="1"/>
  <c r="C159" i="1"/>
  <c r="D159" i="1" s="1"/>
  <c r="E159" i="1" s="1"/>
  <c r="F159" i="1" s="1"/>
  <c r="G159" i="1" s="1"/>
  <c r="H159" i="1" s="1"/>
  <c r="I159" i="1" s="1"/>
  <c r="J159" i="1" s="1"/>
  <c r="K159" i="1" s="1"/>
  <c r="L159" i="1" s="1"/>
  <c r="M159" i="1" s="1"/>
  <c r="N159" i="1" s="1"/>
  <c r="O159" i="1" s="1"/>
  <c r="P159" i="1" s="1"/>
  <c r="Q159" i="1" s="1"/>
  <c r="R159" i="1" s="1"/>
  <c r="S159" i="1" s="1"/>
  <c r="T159" i="1" s="1"/>
  <c r="U159" i="1" s="1"/>
  <c r="V159" i="1" s="1"/>
  <c r="W159" i="1" s="1"/>
  <c r="X159" i="1" s="1"/>
  <c r="Y159" i="1" s="1"/>
  <c r="Z159" i="1" s="1"/>
  <c r="AA159" i="1" s="1"/>
  <c r="AB159" i="1" s="1"/>
  <c r="AC159" i="1" s="1"/>
  <c r="AD159" i="1" s="1"/>
  <c r="AE159" i="1" s="1"/>
  <c r="AF159" i="1" s="1"/>
  <c r="AG157" i="1"/>
  <c r="V32" i="1" s="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B154" i="1"/>
  <c r="AG153" i="1"/>
  <c r="V28" i="1" s="1"/>
  <c r="AG152" i="1"/>
  <c r="V27" i="1" s="1"/>
  <c r="C151" i="1"/>
  <c r="D151" i="1" s="1"/>
  <c r="E151" i="1" s="1"/>
  <c r="F151" i="1" s="1"/>
  <c r="G151" i="1" s="1"/>
  <c r="H151" i="1" s="1"/>
  <c r="I151" i="1" s="1"/>
  <c r="J151" i="1" s="1"/>
  <c r="K151" i="1" s="1"/>
  <c r="L151" i="1" s="1"/>
  <c r="M151" i="1" s="1"/>
  <c r="N151" i="1" s="1"/>
  <c r="O151" i="1" s="1"/>
  <c r="P151" i="1" s="1"/>
  <c r="Q151" i="1" s="1"/>
  <c r="R151" i="1" s="1"/>
  <c r="S151" i="1" s="1"/>
  <c r="T151" i="1" s="1"/>
  <c r="U151" i="1" s="1"/>
  <c r="V151" i="1" s="1"/>
  <c r="W151" i="1" s="1"/>
  <c r="X151" i="1" s="1"/>
  <c r="Y151" i="1" s="1"/>
  <c r="Z151" i="1" s="1"/>
  <c r="AA151" i="1" s="1"/>
  <c r="AB151" i="1" s="1"/>
  <c r="AC151" i="1" s="1"/>
  <c r="AD151" i="1" s="1"/>
  <c r="AE151" i="1" s="1"/>
  <c r="AF151" i="1" s="1"/>
  <c r="AG149" i="1"/>
  <c r="T32" i="1" s="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B146" i="1"/>
  <c r="AG145" i="1"/>
  <c r="T28" i="1" s="1"/>
  <c r="AG144" i="1"/>
  <c r="T27" i="1" s="1"/>
  <c r="C143" i="1"/>
  <c r="D143" i="1" s="1"/>
  <c r="E143" i="1" s="1"/>
  <c r="F143" i="1" s="1"/>
  <c r="G143" i="1" s="1"/>
  <c r="H143" i="1" s="1"/>
  <c r="I143" i="1" s="1"/>
  <c r="J143" i="1" s="1"/>
  <c r="K143" i="1" s="1"/>
  <c r="L143" i="1" s="1"/>
  <c r="M143" i="1" s="1"/>
  <c r="N143" i="1" s="1"/>
  <c r="O143" i="1" s="1"/>
  <c r="P143" i="1" s="1"/>
  <c r="Q143" i="1" s="1"/>
  <c r="R143" i="1" s="1"/>
  <c r="S143" i="1" s="1"/>
  <c r="T143" i="1" s="1"/>
  <c r="U143" i="1" s="1"/>
  <c r="V143" i="1" s="1"/>
  <c r="W143" i="1" s="1"/>
  <c r="X143" i="1" s="1"/>
  <c r="Y143" i="1" s="1"/>
  <c r="Z143" i="1" s="1"/>
  <c r="AA143" i="1" s="1"/>
  <c r="AB143" i="1" s="1"/>
  <c r="AC143" i="1" s="1"/>
  <c r="AD143" i="1" s="1"/>
  <c r="AE143" i="1" s="1"/>
  <c r="AF143" i="1" s="1"/>
  <c r="AG141" i="1"/>
  <c r="R32" i="1" s="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B138" i="1"/>
  <c r="AG137" i="1"/>
  <c r="R28" i="1" s="1"/>
  <c r="AG136" i="1"/>
  <c r="R27" i="1" s="1"/>
  <c r="C135" i="1"/>
  <c r="D135" i="1" s="1"/>
  <c r="E135" i="1" s="1"/>
  <c r="F135" i="1" s="1"/>
  <c r="G135" i="1" s="1"/>
  <c r="H135" i="1" s="1"/>
  <c r="I135" i="1" s="1"/>
  <c r="J135" i="1" s="1"/>
  <c r="K135" i="1" s="1"/>
  <c r="L135" i="1" s="1"/>
  <c r="M135" i="1" s="1"/>
  <c r="N135" i="1" s="1"/>
  <c r="O135" i="1" s="1"/>
  <c r="P135" i="1" s="1"/>
  <c r="Q135" i="1" s="1"/>
  <c r="R135" i="1" s="1"/>
  <c r="S135" i="1" s="1"/>
  <c r="T135" i="1" s="1"/>
  <c r="U135" i="1" s="1"/>
  <c r="V135" i="1" s="1"/>
  <c r="W135" i="1" s="1"/>
  <c r="X135" i="1" s="1"/>
  <c r="Y135" i="1" s="1"/>
  <c r="Z135" i="1" s="1"/>
  <c r="AA135" i="1" s="1"/>
  <c r="AB135" i="1" s="1"/>
  <c r="AC135" i="1" s="1"/>
  <c r="AD135" i="1" s="1"/>
  <c r="AE135" i="1" s="1"/>
  <c r="AF135" i="1" s="1"/>
  <c r="AG133" i="1"/>
  <c r="P32" i="1" s="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AG129" i="1"/>
  <c r="P28" i="1" s="1"/>
  <c r="AG128" i="1"/>
  <c r="P27" i="1" s="1"/>
  <c r="C127" i="1"/>
  <c r="D127" i="1" s="1"/>
  <c r="E127" i="1" s="1"/>
  <c r="F127" i="1" s="1"/>
  <c r="G127" i="1" s="1"/>
  <c r="H127" i="1" s="1"/>
  <c r="I127" i="1" s="1"/>
  <c r="J127" i="1" s="1"/>
  <c r="K127" i="1" s="1"/>
  <c r="L127" i="1" s="1"/>
  <c r="M127" i="1" s="1"/>
  <c r="N127" i="1" s="1"/>
  <c r="O127" i="1" s="1"/>
  <c r="P127" i="1" s="1"/>
  <c r="Q127" i="1" s="1"/>
  <c r="R127" i="1" s="1"/>
  <c r="S127" i="1" s="1"/>
  <c r="T127" i="1" s="1"/>
  <c r="U127" i="1" s="1"/>
  <c r="V127" i="1" s="1"/>
  <c r="W127" i="1" s="1"/>
  <c r="X127" i="1" s="1"/>
  <c r="Y127" i="1" s="1"/>
  <c r="Z127" i="1" s="1"/>
  <c r="AA127" i="1" s="1"/>
  <c r="AB127" i="1" s="1"/>
  <c r="AC127" i="1" s="1"/>
  <c r="AD127" i="1" s="1"/>
  <c r="AE127" i="1" s="1"/>
  <c r="AF127" i="1" s="1"/>
  <c r="AG125" i="1"/>
  <c r="N32" i="1" s="1"/>
  <c r="AG121" i="1"/>
  <c r="N28" i="1" s="1"/>
  <c r="AG120" i="1"/>
  <c r="N27" i="1" s="1"/>
  <c r="C119" i="1"/>
  <c r="D119" i="1" s="1"/>
  <c r="E119" i="1" s="1"/>
  <c r="F119" i="1" s="1"/>
  <c r="G119" i="1" s="1"/>
  <c r="H119" i="1" s="1"/>
  <c r="I119" i="1" s="1"/>
  <c r="J119" i="1" s="1"/>
  <c r="K119" i="1" s="1"/>
  <c r="L119" i="1" s="1"/>
  <c r="M119" i="1" s="1"/>
  <c r="N119" i="1" s="1"/>
  <c r="O119" i="1" s="1"/>
  <c r="P119" i="1" s="1"/>
  <c r="Q119" i="1" s="1"/>
  <c r="R119" i="1" s="1"/>
  <c r="S119" i="1" s="1"/>
  <c r="T119" i="1" s="1"/>
  <c r="U119" i="1" s="1"/>
  <c r="V119" i="1" s="1"/>
  <c r="W119" i="1" s="1"/>
  <c r="X119" i="1" s="1"/>
  <c r="Y119" i="1" s="1"/>
  <c r="Z119" i="1" s="1"/>
  <c r="AA119" i="1" s="1"/>
  <c r="AB119" i="1" s="1"/>
  <c r="AC119" i="1" s="1"/>
  <c r="AD119" i="1" s="1"/>
  <c r="AE119" i="1" s="1"/>
  <c r="AF119" i="1" s="1"/>
  <c r="L32"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104" i="1"/>
  <c r="AG103" i="1"/>
  <c r="L28" i="1" s="1"/>
  <c r="AG102" i="1"/>
  <c r="L27" i="1" s="1"/>
  <c r="C101" i="1"/>
  <c r="D101" i="1" s="1"/>
  <c r="E101" i="1" s="1"/>
  <c r="F101" i="1" s="1"/>
  <c r="G101" i="1" s="1"/>
  <c r="H101" i="1" s="1"/>
  <c r="I101" i="1" s="1"/>
  <c r="J101" i="1" s="1"/>
  <c r="K101" i="1" s="1"/>
  <c r="L101" i="1" s="1"/>
  <c r="M101" i="1" s="1"/>
  <c r="N101" i="1" s="1"/>
  <c r="O101" i="1" s="1"/>
  <c r="P101" i="1" s="1"/>
  <c r="Q101" i="1" s="1"/>
  <c r="R101" i="1" s="1"/>
  <c r="S101" i="1" s="1"/>
  <c r="T101" i="1" s="1"/>
  <c r="U101" i="1" s="1"/>
  <c r="V101" i="1" s="1"/>
  <c r="W101" i="1" s="1"/>
  <c r="X101" i="1" s="1"/>
  <c r="Y101" i="1" s="1"/>
  <c r="Z101" i="1" s="1"/>
  <c r="AA101" i="1" s="1"/>
  <c r="AB101" i="1" s="1"/>
  <c r="AC101" i="1" s="1"/>
  <c r="AD101" i="1" s="1"/>
  <c r="AE101" i="1" s="1"/>
  <c r="AF101" i="1" s="1"/>
  <c r="AG99" i="1"/>
  <c r="J32" i="1" s="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96" i="1"/>
  <c r="AG95" i="1"/>
  <c r="J28" i="1" s="1"/>
  <c r="AG94" i="1"/>
  <c r="J27" i="1" s="1"/>
  <c r="C93" i="1"/>
  <c r="D93" i="1" s="1"/>
  <c r="E93" i="1" s="1"/>
  <c r="F93" i="1" s="1"/>
  <c r="G93" i="1" s="1"/>
  <c r="H93" i="1" s="1"/>
  <c r="I93" i="1" s="1"/>
  <c r="J93" i="1" s="1"/>
  <c r="K93" i="1" s="1"/>
  <c r="L93" i="1" s="1"/>
  <c r="M93" i="1" s="1"/>
  <c r="N93" i="1" s="1"/>
  <c r="O93" i="1" s="1"/>
  <c r="P93" i="1" s="1"/>
  <c r="Q93" i="1" s="1"/>
  <c r="R93" i="1" s="1"/>
  <c r="S93" i="1" s="1"/>
  <c r="T93" i="1" s="1"/>
  <c r="U93" i="1" s="1"/>
  <c r="V93" i="1" s="1"/>
  <c r="W93" i="1" s="1"/>
  <c r="X93" i="1" s="1"/>
  <c r="Y93" i="1" s="1"/>
  <c r="Z93" i="1" s="1"/>
  <c r="AA93" i="1" s="1"/>
  <c r="AB93" i="1" s="1"/>
  <c r="AC93" i="1" s="1"/>
  <c r="AD93" i="1" s="1"/>
  <c r="AE93" i="1" s="1"/>
  <c r="AF93" i="1" s="1"/>
  <c r="AG91" i="1"/>
  <c r="H32" i="1" s="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B88" i="1"/>
  <c r="AG87" i="1"/>
  <c r="H28" i="1" s="1"/>
  <c r="AG86" i="1"/>
  <c r="H27" i="1" s="1"/>
  <c r="C85" i="1"/>
  <c r="D85" i="1" s="1"/>
  <c r="E85" i="1" s="1"/>
  <c r="F85" i="1" s="1"/>
  <c r="G85" i="1" s="1"/>
  <c r="H85" i="1" s="1"/>
  <c r="I85" i="1" s="1"/>
  <c r="J85" i="1" s="1"/>
  <c r="K85" i="1" s="1"/>
  <c r="L85" i="1" s="1"/>
  <c r="M85" i="1" s="1"/>
  <c r="N85" i="1" s="1"/>
  <c r="O85" i="1" s="1"/>
  <c r="P85" i="1" s="1"/>
  <c r="Q85" i="1" s="1"/>
  <c r="R85" i="1" s="1"/>
  <c r="S85" i="1" s="1"/>
  <c r="T85" i="1" s="1"/>
  <c r="U85" i="1" s="1"/>
  <c r="V85" i="1" s="1"/>
  <c r="W85" i="1" s="1"/>
  <c r="X85" i="1" s="1"/>
  <c r="Y85" i="1" s="1"/>
  <c r="Z85" i="1" s="1"/>
  <c r="AA85" i="1" s="1"/>
  <c r="AB85" i="1" s="1"/>
  <c r="AC85" i="1" s="1"/>
  <c r="AD85" i="1" s="1"/>
  <c r="AE85" i="1" s="1"/>
  <c r="AF85" i="1" s="1"/>
  <c r="AG83" i="1"/>
  <c r="F32" i="1" s="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80" i="1"/>
  <c r="AG79" i="1"/>
  <c r="F28" i="1" s="1"/>
  <c r="AG78" i="1"/>
  <c r="F27" i="1" s="1"/>
  <c r="C77" i="1"/>
  <c r="D77" i="1" s="1"/>
  <c r="E77" i="1" s="1"/>
  <c r="F77" i="1" s="1"/>
  <c r="G77" i="1" s="1"/>
  <c r="H77" i="1" s="1"/>
  <c r="I77" i="1" s="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5" i="1"/>
  <c r="D32" i="1" s="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B72" i="1"/>
  <c r="AG71" i="1"/>
  <c r="D28" i="1" s="1"/>
  <c r="AG70" i="1"/>
  <c r="D27" i="1" s="1"/>
  <c r="C69" i="1"/>
  <c r="D69" i="1" s="1"/>
  <c r="E69" i="1" s="1"/>
  <c r="F69" i="1" s="1"/>
  <c r="G69" i="1" s="1"/>
  <c r="H69" i="1" s="1"/>
  <c r="I69" i="1" s="1"/>
  <c r="J69" i="1" s="1"/>
  <c r="K69" i="1" s="1"/>
  <c r="L69" i="1" s="1"/>
  <c r="M69" i="1" s="1"/>
  <c r="N69" i="1" s="1"/>
  <c r="O69" i="1" s="1"/>
  <c r="P69" i="1" s="1"/>
  <c r="Q69" i="1" s="1"/>
  <c r="R69" i="1" s="1"/>
  <c r="S69" i="1" s="1"/>
  <c r="T69" i="1" s="1"/>
  <c r="U69" i="1" s="1"/>
  <c r="V69" i="1" s="1"/>
  <c r="W69" i="1" s="1"/>
  <c r="X69" i="1" s="1"/>
  <c r="Y69" i="1" s="1"/>
  <c r="Z69" i="1" s="1"/>
  <c r="AA69" i="1" s="1"/>
  <c r="AB69" i="1" s="1"/>
  <c r="AC69" i="1" s="1"/>
  <c r="AD69" i="1" s="1"/>
  <c r="AG67" i="1"/>
  <c r="B32" i="1" s="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64" i="1"/>
  <c r="AG63" i="1"/>
  <c r="B28" i="1" s="1"/>
  <c r="AG62" i="1"/>
  <c r="B27" i="1" s="1"/>
  <c r="C61" i="1"/>
  <c r="D61" i="1" s="1"/>
  <c r="E61" i="1" s="1"/>
  <c r="F61" i="1" s="1"/>
  <c r="G61" i="1" s="1"/>
  <c r="H61" i="1" s="1"/>
  <c r="I61" i="1" s="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E69" i="1" l="1"/>
  <c r="AF69" i="1" s="1"/>
  <c r="BL72" i="1"/>
  <c r="BL73" i="1" s="1"/>
  <c r="E18" i="49"/>
  <c r="D29" i="1"/>
  <c r="F29" i="1"/>
  <c r="B29" i="1"/>
  <c r="AG122" i="1"/>
  <c r="X29" i="1"/>
  <c r="J29" i="1"/>
  <c r="R29" i="1"/>
  <c r="V29" i="1"/>
  <c r="Z28" i="1"/>
  <c r="T29" i="1"/>
  <c r="AG130" i="1"/>
  <c r="AG154" i="1"/>
  <c r="AG96" i="1"/>
  <c r="Z32" i="1"/>
  <c r="H29" i="1"/>
  <c r="AG72" i="1"/>
  <c r="AG88" i="1"/>
  <c r="N29" i="1"/>
  <c r="P29" i="1"/>
  <c r="AG64" i="1"/>
  <c r="AG80" i="1"/>
  <c r="AG146" i="1"/>
  <c r="L29" i="1"/>
  <c r="Z27" i="1"/>
  <c r="AG138" i="1"/>
  <c r="AG104" i="1"/>
  <c r="AG162" i="1"/>
  <c r="Z29" i="1" l="1"/>
  <c r="Z34" i="1" s="1"/>
  <c r="D17" i="49"/>
  <c r="B37" i="1" l="1"/>
  <c r="B38" i="1" s="1"/>
  <c r="C17" i="49" l="1"/>
  <c r="E24" i="49" l="1"/>
  <c r="E25" i="49" s="1"/>
  <c r="E17" i="49"/>
  <c r="E30" i="49" s="1"/>
  <c r="E27" i="49" l="1"/>
  <c r="E33"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b.f.marquardt@gmx.de</author>
    <author>Marquardt, Bert Folker</author>
  </authors>
  <commentList>
    <comment ref="E5" authorId="0" shapeId="0" xr:uid="{00000000-0006-0000-0100-000001000000}">
      <text>
        <r>
          <rPr>
            <b/>
            <sz val="9"/>
            <color indexed="81"/>
            <rFont val="Tahoma"/>
            <family val="2"/>
          </rPr>
          <t>Eingabehinweis:</t>
        </r>
        <r>
          <rPr>
            <sz val="9"/>
            <color indexed="81"/>
            <rFont val="Tahoma"/>
            <family val="2"/>
          </rPr>
          <t xml:space="preserve">
Dieses Berechnungstool funktioniert weitestgehend vollautomatisiert. 
Die Eingaben in diesen Feldern werden in die Anhänge Nr. 1 und Nr. 2 (Berechnungsblätter für die konkreten Mitarbeitenden) zur Anlage 2 übertragen. 
Dabei werden basierend auf der Jahreszahl auch die Wochenenden automatisch generiert und eingeblendet.
</t>
        </r>
      </text>
    </comment>
    <comment ref="A7" authorId="0" shapeId="0" xr:uid="{F62EBB5F-1C16-4CC6-9BA2-2837276893BE}">
      <text>
        <r>
          <rPr>
            <b/>
            <sz val="9"/>
            <color indexed="81"/>
            <rFont val="Tahoma"/>
            <family val="2"/>
          </rPr>
          <t xml:space="preserve">Ausfüllhinweis:
</t>
        </r>
        <r>
          <rPr>
            <sz val="9"/>
            <color indexed="81"/>
            <rFont val="Tahoma"/>
            <family val="2"/>
          </rPr>
          <t xml:space="preserve">Alternativ können Sie hier nach dem Ausdrucken Ihren Firmenstempel (falls vorhanden) anbringen, wenn Sie uns die Unterlagen in Papierform zusenden müssen. Gleiches gilt für die Anhänge Nr. 1 und Nr. 2. 
</t>
        </r>
      </text>
    </comment>
    <comment ref="A11" authorId="0" shapeId="0" xr:uid="{00000000-0006-0000-0100-000003000000}">
      <text>
        <r>
          <rPr>
            <b/>
            <sz val="9"/>
            <color indexed="81"/>
            <rFont val="Tahoma"/>
            <family val="2"/>
          </rPr>
          <t>Hinweis:</t>
        </r>
        <r>
          <rPr>
            <sz val="9"/>
            <color indexed="81"/>
            <rFont val="Tahoma"/>
            <family val="2"/>
          </rPr>
          <t xml:space="preserve">
Bitte überführen Sie die Gesamtsumme der einzelnen Jahresabrechnungen in Ihren Gesamtverwendungsnachweis. Einen Vorschlag dazu finden Sie in dieser Datei im letzten Tabellenregister (siehe </t>
        </r>
        <r>
          <rPr>
            <b/>
            <sz val="9"/>
            <color indexed="81"/>
            <rFont val="Tahoma"/>
            <family val="2"/>
          </rPr>
          <t>Anlage 2 (Übersicht für VN)</t>
        </r>
        <r>
          <rPr>
            <sz val="9"/>
            <color indexed="81"/>
            <rFont val="Tahoma"/>
            <family val="2"/>
          </rPr>
          <t xml:space="preserve">).
</t>
        </r>
      </text>
    </comment>
    <comment ref="A12" authorId="1" shapeId="0" xr:uid="{D9E1453E-0074-49E0-8AE7-E6DDF171C51C}">
      <text>
        <r>
          <rPr>
            <b/>
            <sz val="9"/>
            <color indexed="81"/>
            <rFont val="Segoe UI"/>
            <family val="2"/>
          </rPr>
          <t>Hinweis:</t>
        </r>
        <r>
          <rPr>
            <sz val="9"/>
            <color indexed="81"/>
            <rFont val="Segoe UI"/>
            <family val="2"/>
          </rPr>
          <t xml:space="preserve">
Sämtliche Übersichten der Personalkosten bei pausch. Abrechnung (</t>
        </r>
        <r>
          <rPr>
            <b/>
            <sz val="9"/>
            <color indexed="81"/>
            <rFont val="Segoe UI"/>
            <family val="2"/>
          </rPr>
          <t>Anlage 2 (Einzeljahre für ZN))</t>
        </r>
        <r>
          <rPr>
            <sz val="9"/>
            <color indexed="81"/>
            <rFont val="Segoe UI"/>
            <family val="2"/>
          </rPr>
          <t xml:space="preserve"> zu den jährlichen Abrechnungen innerhalb der Vorhabenlaufzeit sind dem Gesamtverwendungsnachweis inklusive der dazugehörigen Anhänge beizulegen.</t>
        </r>
      </text>
    </comment>
    <comment ref="A15" authorId="0" shapeId="0" xr:uid="{00000000-0006-0000-0100-000005000000}">
      <text>
        <r>
          <rPr>
            <b/>
            <sz val="9"/>
            <color indexed="81"/>
            <rFont val="Tahoma"/>
            <family val="2"/>
          </rPr>
          <t xml:space="preserve">Eingabehinweise:
</t>
        </r>
        <r>
          <rPr>
            <sz val="9"/>
            <color indexed="81"/>
            <rFont val="Tahoma"/>
            <family val="2"/>
          </rPr>
          <t xml:space="preserve">Rechenfelder und Überschriften sind generell "ausgegraut" und können nicht verändert werden.  
Ausfüllbar sind für Sie in allen Tabellenblättern nur die "blauen" Felder. Dabei handelt es sich um "Pflichtfelder".
Bei Fragen wenden Sie sich bitte vertrauensvoll an Ihre zuständigen Bearbeitenden.
</t>
        </r>
      </text>
    </comment>
    <comment ref="B15" authorId="0" shapeId="0" xr:uid="{63AC6EB2-95DB-4E0E-A1A3-402EE2D8BFCF}">
      <text>
        <r>
          <rPr>
            <b/>
            <sz val="9"/>
            <color indexed="81"/>
            <rFont val="Tahoma"/>
            <family val="2"/>
          </rPr>
          <t xml:space="preserve">Ausfüllhinweis:
</t>
        </r>
        <r>
          <rPr>
            <sz val="9"/>
            <color indexed="81"/>
            <rFont val="Tahoma"/>
            <family val="2"/>
          </rPr>
          <t xml:space="preserve">Bitte vergessen Sie nicht im Anhang Nr. 1 (Tabellenblätter der konkreten Mitarbeitenden) bei der Pflichtauskunft zur </t>
        </r>
        <r>
          <rPr>
            <b/>
            <sz val="9"/>
            <color indexed="81"/>
            <rFont val="Tahoma"/>
            <family val="2"/>
          </rPr>
          <t>Sozialversicherungspflicht</t>
        </r>
        <r>
          <rPr>
            <sz val="9"/>
            <color indexed="81"/>
            <rFont val="Tahoma"/>
            <family val="2"/>
          </rPr>
          <t xml:space="preserve"> (wenn zutreffend) ein "X" zu setzen, da ansonsten vom Tool keine Pauschale berücksichtigt wird.
Abzustellen ist auf die </t>
        </r>
        <r>
          <rPr>
            <b/>
            <u/>
            <sz val="9"/>
            <color indexed="81"/>
            <rFont val="Tahoma"/>
            <family val="2"/>
          </rPr>
          <t>Versicherungspflicht</t>
        </r>
        <r>
          <rPr>
            <sz val="9"/>
            <color indexed="81"/>
            <rFont val="Tahoma"/>
            <family val="2"/>
          </rPr>
          <t xml:space="preserve"> in der gesetzlcihen Renten- und Arbeitslosenversicherung.
Ob eine Sozialversicherungspflicht besteht, ist im SGB IV – Gemeinsame Vorschriften für die Sozialversicherung – geregelt. Gem. § 7a SGB IV entscheidet die Deutsche Rentenversicherung in einem Feststellungsverfahren, ob (bspw. bei einem geschäftsführenden Gesellschafter einer GmbH) eine Beschäftigung vorliegt. 
Aus der Feststellung einer Beschäftigung folgt die Versicherungspflicht. Die Entscheidung ist für alle Rentenversicherungsträger sowie die Bundesagentur der Arbeit verbindlich.
Diese Entscheidung wird zugrunde gelegt, wenn im Rahmen der Projektförderung geprüft wird, ob die projektbezogenen Personaleinzelkosten (z.B. eines geschäftsführenden GmbH-Gesellschafters) nach Nr. 2.4.2 NKBF 2017 zuschlagsfähig sind oder unter die Sachverhalte der Nr. 2.4.3 fallen.
</t>
        </r>
      </text>
    </comment>
    <comment ref="C15" authorId="1" shapeId="0" xr:uid="{A958AFE4-B95C-4C68-9F9F-9CFFEF5ECD86}">
      <text>
        <r>
          <rPr>
            <b/>
            <sz val="9"/>
            <color indexed="81"/>
            <rFont val="Segoe UI"/>
            <family val="2"/>
          </rPr>
          <t xml:space="preserve">Hinweis zum Berechnungsalgorithmus:
</t>
        </r>
        <r>
          <rPr>
            <sz val="9"/>
            <color indexed="81"/>
            <rFont val="Segoe UI"/>
            <family val="2"/>
          </rPr>
          <t>Der Jahresstundensatz ergibt sich durch die Division des gesamten lohnsteuerpflichtigen  Jahresarbeit</t>
        </r>
        <r>
          <rPr>
            <b/>
            <u/>
            <sz val="9"/>
            <color indexed="81"/>
            <rFont val="Segoe UI"/>
            <family val="2"/>
          </rPr>
          <t>nehmer</t>
        </r>
        <r>
          <rPr>
            <sz val="9"/>
            <color indexed="81"/>
            <rFont val="Segoe UI"/>
            <family val="2"/>
          </rPr>
          <t>bruttos (</t>
        </r>
        <r>
          <rPr>
            <b/>
            <u/>
            <sz val="9"/>
            <color indexed="81"/>
            <rFont val="Segoe UI"/>
            <family val="2"/>
          </rPr>
          <t>ggf. inklusive gewinn- und umsatzabhängige Zuschläge</t>
        </r>
        <r>
          <rPr>
            <sz val="9"/>
            <color indexed="81"/>
            <rFont val="Segoe UI"/>
            <family val="2"/>
          </rPr>
          <t xml:space="preserve">) eines Mitarbeitenden durch die gem. Arbeitspapier möglichen </t>
        </r>
        <r>
          <rPr>
            <b/>
            <u/>
            <sz val="9"/>
            <color indexed="81"/>
            <rFont val="Segoe UI"/>
            <family val="2"/>
          </rPr>
          <t>theoretischen</t>
        </r>
        <r>
          <rPr>
            <sz val="9"/>
            <color indexed="81"/>
            <rFont val="Segoe UI"/>
            <family val="2"/>
          </rPr>
          <t xml:space="preserve"> Jahresarbeitstunden, solange diese die gesamte produktive Arbeitszeit </t>
        </r>
        <r>
          <rPr>
            <b/>
            <u/>
            <sz val="9"/>
            <color indexed="81"/>
            <rFont val="Segoe UI"/>
            <family val="2"/>
          </rPr>
          <t>nicht</t>
        </r>
        <r>
          <rPr>
            <sz val="9"/>
            <color indexed="81"/>
            <rFont val="Segoe UI"/>
            <family val="2"/>
          </rPr>
          <t xml:space="preserve"> überschreiten. Sollten die gesamten produktiven Arbeitstunden höher liegen, so gilt diese Summe als Divisor.
</t>
        </r>
      </text>
    </comment>
    <comment ref="A24" authorId="0" shapeId="0" xr:uid="{3F18C7CC-FC3A-4454-9F1D-79C17995C0BB}">
      <text>
        <r>
          <rPr>
            <sz val="9"/>
            <color indexed="81"/>
            <rFont val="Tahoma"/>
            <family val="2"/>
          </rPr>
          <t xml:space="preserve">Hierbei handelt es sich um die mit der Pauschale (gem. Nr. 2.4.2 NKBF 2017) </t>
        </r>
        <r>
          <rPr>
            <b/>
            <sz val="9"/>
            <color indexed="81"/>
            <rFont val="Tahoma"/>
            <family val="2"/>
          </rPr>
          <t>beaufschlagungsfähigen Personaleinzelkosten</t>
        </r>
        <r>
          <rPr>
            <sz val="9"/>
            <color indexed="81"/>
            <rFont val="Tahoma"/>
            <family val="2"/>
          </rPr>
          <t xml:space="preserve"> gem. Nr. 2.4.4 NKBF 2017 (inklusive geringfügig Beschäftigte nach § 8 SGB IV), welche </t>
        </r>
        <r>
          <rPr>
            <b/>
            <u/>
            <sz val="9"/>
            <color indexed="81"/>
            <rFont val="Tahoma"/>
            <family val="2"/>
          </rPr>
          <t>nicht</t>
        </r>
        <r>
          <rPr>
            <sz val="9"/>
            <color indexed="81"/>
            <rFont val="Tahoma"/>
            <family val="2"/>
          </rPr>
          <t xml:space="preserve"> die unter Nr. 2.4.3 und 2.4.5 NKBF 2017 genannten Ausschlusskriterien erfüllen.</t>
        </r>
      </text>
    </comment>
    <comment ref="A27" authorId="0" shapeId="0" xr:uid="{A1454C7D-EE90-4111-AF8A-7BFD027130C6}">
      <text>
        <r>
          <rPr>
            <sz val="9"/>
            <color indexed="81"/>
            <rFont val="Tahoma"/>
            <family val="2"/>
          </rPr>
          <t xml:space="preserve">Diese Summe betrifft die Einzelpositionen der Vorkalkulation 0831 (Gehälter) und 0832 (Löhne).  </t>
        </r>
      </text>
    </comment>
    <comment ref="A30" authorId="0" shapeId="0" xr:uid="{F382C312-42E0-4242-9BCF-C117E44E683D}">
      <text>
        <r>
          <rPr>
            <sz val="9"/>
            <color indexed="81"/>
            <rFont val="Tahoma"/>
            <family val="2"/>
          </rPr>
          <t>Die Summe betrifft die Einzelposition 0835 der Vorkalkulation (</t>
        </r>
        <r>
          <rPr>
            <b/>
            <sz val="9"/>
            <color indexed="81"/>
            <rFont val="Tahoma"/>
            <family val="2"/>
          </rPr>
          <t>nicht beaufschlagungsfähige Gehälter/Löhne</t>
        </r>
        <r>
          <rPr>
            <sz val="9"/>
            <color indexed="81"/>
            <rFont val="Tahoma"/>
            <family val="2"/>
          </rPr>
          <t xml:space="preserve">). 
Hierbei handelt es sich um die </t>
        </r>
        <r>
          <rPr>
            <b/>
            <sz val="9"/>
            <color indexed="81"/>
            <rFont val="Tahoma"/>
            <family val="2"/>
          </rPr>
          <t>Personaleinzelkosten</t>
        </r>
        <r>
          <rPr>
            <sz val="9"/>
            <color indexed="81"/>
            <rFont val="Tahoma"/>
            <family val="2"/>
          </rPr>
          <t xml:space="preserve"> gem. Nr. 2.4.3 Unterpunkt 3 NKBF 2017 für </t>
        </r>
        <r>
          <rPr>
            <b/>
            <sz val="9"/>
            <color indexed="81"/>
            <rFont val="Tahoma"/>
            <family val="2"/>
          </rPr>
          <t>nicht sozialversicherungspflichtiges</t>
        </r>
        <r>
          <rPr>
            <sz val="9"/>
            <color indexed="81"/>
            <rFont val="Tahoma"/>
            <family val="2"/>
          </rPr>
          <t xml:space="preserve">, aber beim ZE fest angestelltes Personal (ausgenommen geringfügig Beschäftigte nach § 8 SGB IV). Dieses betrifft im Wesentlichen und in aller Regel die Geschäftsführer.
</t>
        </r>
        <r>
          <rPr>
            <u/>
            <sz val="9"/>
            <color indexed="81"/>
            <rFont val="Tahoma"/>
            <family val="2"/>
          </rPr>
          <t xml:space="preserve">Hinweis: </t>
        </r>
        <r>
          <rPr>
            <sz val="9"/>
            <color indexed="81"/>
            <rFont val="Tahoma"/>
            <family val="2"/>
          </rPr>
          <t xml:space="preserve">
Bei ebenfalls von der Beaufschlagung ausgeschlossenen Personalkosten gem. Nr. 2.4.3 NKBF 2017, z.B. für Fremdpersonal,  Kosten für von Dritten erbrachte Dienstleistungen, Personalkosten für Arbeitnehmerüberlassung, handelt es sich ebenso wie bei den zusätzlichen unter Nr. 2.4.5 NKBF 2017 genannten Kosten nicht um Personalkosten im Sinne der pauschalierten Abrechnung. Sie sind in Position 0850 abzurechnen.
</t>
        </r>
      </text>
    </comment>
    <comment ref="A33" authorId="0" shapeId="0" xr:uid="{F9A9A125-5C7C-43C4-BA1C-E280EA3C460C}">
      <text>
        <r>
          <rPr>
            <sz val="9"/>
            <color indexed="81"/>
            <rFont val="Tahoma"/>
            <family val="2"/>
          </rPr>
          <t xml:space="preserve">Diese Summe tragen Sie bitte final im Formular Verwendungsnachweis für die NKBF 2017 unter der Position 0837 (Personalkosten ein). </t>
        </r>
      </text>
    </comment>
    <comment ref="D43" authorId="0" shapeId="0" xr:uid="{C0F87B2B-74A1-413A-BB31-8D7D2D942DA7}">
      <text>
        <r>
          <rPr>
            <sz val="9"/>
            <color indexed="81"/>
            <rFont val="Segoe UI"/>
            <family val="2"/>
          </rPr>
          <t xml:space="preserve">Die Belege müssen von einer dafür berechtigten Person (z.B. Geschäftführung, Prokurist, bevollmächtigte Projektleitung  o.ä.) rechtsverbindlich unterschrieben werden.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00000000-0006-0000-0200-000002000000}">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00000000-0006-0000-0200-000003000000}">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9CBF4665-F206-4F82-B03A-B40C8ED1930B}">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6425551F-582D-48D4-83D5-D615E4D57CB0}">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7A723CDF-3658-4D26-B79B-CC5FDA7D7B74}">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B5919CCB-2E7F-4862-9781-4BDA892A9E03}">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23107043-71C9-4878-9FB0-8D6D573E1BE3}">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77FF71AF-F843-4B7C-8B7B-6B2DE7AD2112}">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54E4DECB-A4E2-4B0E-BD5F-16EA00A17AD9}">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CC34F875-242E-4AA9-9258-607E44B1E1C3}">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G6" authorId="0" shapeId="0" xr:uid="{00000000-0006-0000-1E00-000001000000}">
      <text>
        <r>
          <rPr>
            <b/>
            <sz val="9"/>
            <color indexed="81"/>
            <rFont val="Tahoma"/>
            <family val="2"/>
          </rPr>
          <t>Eingabehinweis:</t>
        </r>
        <r>
          <rPr>
            <sz val="9"/>
            <color indexed="81"/>
            <rFont val="Tahoma"/>
            <family val="2"/>
          </rPr>
          <t xml:space="preserve">
Bitte führen Sie auf dieser Seite Ihre Jahreseinzelsummen zusammen.
Dieses Tabellenblatt ist nicht mit Passwort gegen Änderungen geschützt, so dass Sie selber den Blattschutz aufheben können und auch Daten aus anderen Dateien importieren können sollten.</t>
        </r>
      </text>
    </comment>
    <comment ref="A14" authorId="0" shapeId="0" xr:uid="{00000000-0006-0000-1E00-000002000000}">
      <text>
        <r>
          <rPr>
            <b/>
            <sz val="9"/>
            <color indexed="81"/>
            <rFont val="Tahoma"/>
            <family val="2"/>
          </rPr>
          <t xml:space="preserve">Hinweis:
</t>
        </r>
        <r>
          <rPr>
            <sz val="9"/>
            <color indexed="81"/>
            <rFont val="Tahoma"/>
            <family val="2"/>
          </rPr>
          <t xml:space="preserve">Bitte fortlaufend ausfüllen und für den Gesamtverwendungsnachweis finalisieren.
</t>
        </r>
      </text>
    </comment>
    <comment ref="G28" authorId="0" shapeId="0" xr:uid="{00000000-0006-0000-1E00-000003000000}">
      <text>
        <r>
          <rPr>
            <b/>
            <sz val="9"/>
            <color indexed="81"/>
            <rFont val="Tahoma"/>
            <family val="2"/>
          </rPr>
          <t xml:space="preserve">
Zugleich Kontrollsumme!!!
</t>
        </r>
      </text>
    </comment>
    <comment ref="F48" authorId="0" shapeId="0" xr:uid="{FB612A51-B83F-4944-9C78-1C597D83E2DE}">
      <text>
        <r>
          <rPr>
            <b/>
            <u/>
            <sz val="9"/>
            <color indexed="81"/>
            <rFont val="Segoe UI"/>
            <family val="2"/>
          </rPr>
          <t>Hinweis:</t>
        </r>
        <r>
          <rPr>
            <sz val="9"/>
            <color indexed="81"/>
            <rFont val="Segoe UI"/>
            <family val="2"/>
          </rPr>
          <t xml:space="preserve">
Die Belege müssen von einer dafür berechtigten Person (z.B. Geschäftsführung, Prokurist, bevollmächtigte Projektleitung  o.ä.) rechtsverbindlich unterschrieben werden.
</t>
        </r>
      </text>
    </comment>
  </commentList>
</comments>
</file>

<file path=xl/sharedStrings.xml><?xml version="1.0" encoding="utf-8"?>
<sst xmlns="http://schemas.openxmlformats.org/spreadsheetml/2006/main" count="2714" uniqueCount="132">
  <si>
    <t>Januar</t>
  </si>
  <si>
    <t>Februar</t>
  </si>
  <si>
    <t>März</t>
  </si>
  <si>
    <t>April</t>
  </si>
  <si>
    <t>Mai</t>
  </si>
  <si>
    <t>Juni</t>
  </si>
  <si>
    <t>Juli</t>
  </si>
  <si>
    <t>August</t>
  </si>
  <si>
    <t>September</t>
  </si>
  <si>
    <t>Oktober</t>
  </si>
  <si>
    <t>November</t>
  </si>
  <si>
    <t>Dezember</t>
  </si>
  <si>
    <t>Wochenstunden:</t>
  </si>
  <si>
    <t>Ort / Datum</t>
  </si>
  <si>
    <t>Unterschrift des Vorgesetzten</t>
  </si>
  <si>
    <t>Unterschrift des Mitarbeiters</t>
  </si>
  <si>
    <t>Zuwendungsempfänger (Firmenstempel)</t>
  </si>
  <si>
    <t>Σ Mon.std.</t>
  </si>
  <si>
    <t>produktive Gesamtstunden</t>
  </si>
  <si>
    <t>Jahr:</t>
  </si>
  <si>
    <t xml:space="preserve">sonstige Stunden </t>
  </si>
  <si>
    <t xml:space="preserve">projektbezogene Stunden </t>
  </si>
  <si>
    <t>Monat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</si>
  <si>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</si>
  <si>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</si>
  <si>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</si>
  <si>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</si>
  <si>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</si>
  <si>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</si>
  <si>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</si>
  <si>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</si>
  <si>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</si>
  <si>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</si>
  <si>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</si>
  <si>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</si>
  <si>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</si>
  <si>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</si>
  <si>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</si>
  <si>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</si>
  <si>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</si>
  <si>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</si>
  <si>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</si>
  <si>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</si>
  <si>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</si>
  <si>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</si>
  <si>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</si>
  <si>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</si>
  <si>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</si>
  <si>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</si>
  <si>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</si>
  <si>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</si>
  <si>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</si>
  <si>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</si>
  <si>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</si>
  <si>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Ort, Datum</t>
  </si>
  <si>
    <r>
      <t>sonstige Stunden</t>
    </r>
    <r>
      <rPr>
        <vertAlign val="superscript"/>
        <sz val="10"/>
        <rFont val="Arial"/>
        <family val="2"/>
      </rPr>
      <t xml:space="preserve"> </t>
    </r>
    <r>
      <rPr>
        <vertAlign val="superscript"/>
        <sz val="10"/>
        <color indexed="10"/>
        <rFont val="Arial"/>
        <family val="2"/>
      </rPr>
      <t>3)</t>
    </r>
  </si>
  <si>
    <r>
      <t xml:space="preserve">sonstige Stunden </t>
    </r>
    <r>
      <rPr>
        <vertAlign val="superscript"/>
        <sz val="10"/>
        <color indexed="10"/>
        <rFont val="Arial"/>
        <family val="2"/>
      </rPr>
      <t>3)</t>
    </r>
  </si>
  <si>
    <t>Beispielprojekt</t>
  </si>
  <si>
    <t>01XY123456A</t>
  </si>
  <si>
    <t>Gesamtsumme der zuwendungsfähigen Personalkosten:</t>
  </si>
  <si>
    <t>Gesamtsumme der zuwendungsfähigen und mit der Pauschale abgegoltenen Personalkosten:</t>
  </si>
  <si>
    <t>Übersicht Personalkosten bei pauschalierter Abrechnung gemäß Nr. 2.4 NKBF 2017</t>
  </si>
  <si>
    <t>Mit der Pauschale gem. 2.4.4 NKBF 2017 beaufschlagbar?</t>
  </si>
  <si>
    <r>
      <rPr>
        <vertAlign val="superscript"/>
        <sz val="10"/>
        <color indexed="10"/>
        <rFont val="Arial"/>
        <family val="2"/>
      </rPr>
      <t>3)</t>
    </r>
    <r>
      <rPr>
        <sz val="10"/>
        <color indexed="10"/>
        <rFont val="Arial"/>
        <family val="2"/>
      </rPr>
      <t xml:space="preserve"> </t>
    </r>
    <r>
      <rPr>
        <sz val="10"/>
        <rFont val="Arial"/>
        <family val="2"/>
      </rPr>
      <t>ggf. Angabe des FKZ anderer vom BMBF geförderter Projekte:</t>
    </r>
  </si>
  <si>
    <t>Pauschalzuschlag (100% auf die Personaleinzelkosten):</t>
  </si>
  <si>
    <t>Gesamtsumme der nicht beaufschlagungsfähigen Personaleinzelkosten:</t>
  </si>
  <si>
    <t>Abrechnungsfähige Personaleinzelkosten in €</t>
  </si>
  <si>
    <t xml:space="preserve">Monatliche Stundennachweise für    </t>
  </si>
  <si>
    <t xml:space="preserve">Ermittlung des Jahresstundensatzes für     </t>
  </si>
  <si>
    <t>Σ Jahres.std.</t>
  </si>
  <si>
    <r>
      <t xml:space="preserve">     </t>
    </r>
    <r>
      <rPr>
        <b/>
        <u/>
        <sz val="10"/>
        <color rgb="FFFF0000"/>
        <rFont val="Arial"/>
        <family val="2"/>
      </rPr>
      <t/>
    </r>
  </si>
  <si>
    <r>
      <t xml:space="preserve">     </t>
    </r>
    <r>
      <rPr>
        <b/>
        <u/>
        <sz val="10"/>
        <color rgb="FFE41C1C"/>
        <rFont val="Arial"/>
        <family val="2"/>
      </rPr>
      <t/>
    </r>
  </si>
  <si>
    <t>Fußnotenerläuterung:</t>
  </si>
  <si>
    <r>
      <t>Jahresarbeitstunden lt. Tarifvertrag/Betriebsvereinbarung/Arbeitsvertrag</t>
    </r>
    <r>
      <rPr>
        <vertAlign val="superscript"/>
        <sz val="9"/>
        <color indexed="10"/>
        <rFont val="Arial"/>
        <family val="2"/>
      </rPr>
      <t>1)</t>
    </r>
  </si>
  <si>
    <t>Förderkennzeichen     :</t>
  </si>
  <si>
    <t>Verbundprojekt (Akr.)  :</t>
  </si>
  <si>
    <t>Förderzeitraum            :</t>
  </si>
  <si>
    <t>0837 (Summe):</t>
  </si>
  <si>
    <t>0835:</t>
  </si>
  <si>
    <t>Ich / Wir bestätige(n), dass die Angaben mit den Belegunterlagen übereinstimmen.</t>
  </si>
  <si>
    <t>Summen:</t>
  </si>
  <si>
    <r>
      <t xml:space="preserve">2) </t>
    </r>
    <r>
      <rPr>
        <b/>
        <sz val="9"/>
        <rFont val="Arial"/>
        <family val="2"/>
      </rPr>
      <t>Jahresstundensatz</t>
    </r>
    <r>
      <rPr>
        <sz val="9"/>
        <rFont val="Arial"/>
        <family val="2"/>
      </rPr>
      <t xml:space="preserve">           = </t>
    </r>
  </si>
  <si>
    <t>Verbundprojekt (Akr.) :</t>
  </si>
  <si>
    <t>Förderkennzeichen :</t>
  </si>
  <si>
    <r>
      <t xml:space="preserve">Es handelt sich um </t>
    </r>
    <r>
      <rPr>
        <b/>
        <u/>
        <sz val="10"/>
        <color rgb="FFE41C1C"/>
        <rFont val="Arial"/>
        <family val="2"/>
      </rPr>
      <t>sozialversicherungspflichtig fest angestelltes Personal</t>
    </r>
    <r>
      <rPr>
        <sz val="10"/>
        <color rgb="FFE41C1C"/>
        <rFont val="Arial"/>
        <family val="2"/>
      </rPr>
      <t xml:space="preserve"> </t>
    </r>
    <r>
      <rPr>
        <sz val="10"/>
        <rFont val="Arial"/>
        <family val="2"/>
      </rPr>
      <t>(siehe auch Nr. 2.4.4 NKBF 2017 unter Berücksichtigung Nr. 2.4.3 und 2.4.5 NKBF 2017).</t>
    </r>
  </si>
  <si>
    <t>Abrechnungsjahr          :</t>
  </si>
  <si>
    <t>Summe 0831 + 0832:</t>
  </si>
  <si>
    <t>Firma Muster GmbH</t>
  </si>
  <si>
    <t>Musterstraße 1234</t>
  </si>
  <si>
    <t>12345 Musterstadt</t>
  </si>
  <si>
    <r>
      <t>Sonstige Fehlzeiten</t>
    </r>
    <r>
      <rPr>
        <vertAlign val="superscript"/>
        <sz val="10"/>
        <color indexed="10"/>
        <rFont val="Arial"/>
        <family val="2"/>
      </rPr>
      <t xml:space="preserve"> 4)</t>
    </r>
  </si>
  <si>
    <r>
      <t xml:space="preserve">Bruttojahreslohn/-gehalt </t>
    </r>
    <r>
      <rPr>
        <vertAlign val="superscript"/>
        <sz val="9"/>
        <color rgb="FFFF0000"/>
        <rFont val="Arial"/>
        <family val="2"/>
      </rPr>
      <t>6)</t>
    </r>
  </si>
  <si>
    <r>
      <t>Korrektur Kurzarbeit o.ä.</t>
    </r>
    <r>
      <rPr>
        <vertAlign val="superscript"/>
        <sz val="10"/>
        <color indexed="10"/>
        <rFont val="Arial"/>
        <family val="2"/>
      </rPr>
      <t xml:space="preserve"> 5)</t>
    </r>
  </si>
  <si>
    <r>
      <t xml:space="preserve">Jahresstundensatz: </t>
    </r>
    <r>
      <rPr>
        <vertAlign val="superscript"/>
        <sz val="10"/>
        <color rgb="FFFF0000"/>
        <rFont val="Arial"/>
        <family val="2"/>
      </rPr>
      <t>2)</t>
    </r>
  </si>
  <si>
    <r>
      <t>Jahresarbeitsstunden:</t>
    </r>
    <r>
      <rPr>
        <b/>
        <vertAlign val="superscript"/>
        <sz val="10"/>
        <color indexed="10"/>
        <rFont val="Arial"/>
        <family val="2"/>
      </rPr>
      <t xml:space="preserve"> </t>
    </r>
    <r>
      <rPr>
        <vertAlign val="superscript"/>
        <sz val="10"/>
        <color rgb="FFFF0000"/>
        <rFont val="Arial"/>
        <family val="2"/>
      </rPr>
      <t>1)</t>
    </r>
  </si>
  <si>
    <r>
      <t xml:space="preserve">Bruttojahreslohn/-gehalt: </t>
    </r>
    <r>
      <rPr>
        <vertAlign val="superscript"/>
        <sz val="10"/>
        <color rgb="FFFF0000"/>
        <rFont val="Arial"/>
        <family val="2"/>
      </rPr>
      <t>6)</t>
    </r>
    <r>
      <rPr>
        <sz val="10"/>
        <rFont val="Arial"/>
        <family val="2"/>
      </rPr>
      <t xml:space="preserve"> </t>
    </r>
  </si>
  <si>
    <r>
      <rPr>
        <vertAlign val="superscript"/>
        <sz val="9"/>
        <color rgb="FFFF0000"/>
        <rFont val="Arial"/>
        <family val="2"/>
      </rPr>
      <t>5)</t>
    </r>
    <r>
      <rPr>
        <sz val="9"/>
        <rFont val="Arial"/>
        <family val="2"/>
      </rPr>
      <t xml:space="preserve"> Zeiten, für z.B. </t>
    </r>
    <r>
      <rPr>
        <b/>
        <sz val="9"/>
        <rFont val="Arial"/>
        <family val="2"/>
      </rPr>
      <t>Kurzarbeit, Elternzeit</t>
    </r>
    <r>
      <rPr>
        <sz val="9"/>
        <rFont val="Arial"/>
        <family val="2"/>
      </rPr>
      <t xml:space="preserve"> o.ä., die effektiv die theoretisch mögliche Arbeitszeit eines MA reduzieren, werden stundenweise hier berücksichtigt. Sie sind nicht durch die Pauschale abgegolten und werden vom Tool bei der Stundensatzberechnung automatisch bereinigt.</t>
    </r>
  </si>
  <si>
    <t>Projektpersonal:
Name, Vorname; Berufsbezeichnung</t>
  </si>
  <si>
    <t>MA 1</t>
  </si>
  <si>
    <t>MA 2</t>
  </si>
  <si>
    <t>MA 3</t>
  </si>
  <si>
    <t>MA 4</t>
  </si>
  <si>
    <t>MA 5</t>
  </si>
  <si>
    <r>
      <t xml:space="preserve">4)  </t>
    </r>
    <r>
      <rPr>
        <sz val="9"/>
        <rFont val="Arial"/>
        <family val="2"/>
      </rPr>
      <t xml:space="preserve">Klassische </t>
    </r>
    <r>
      <rPr>
        <b/>
        <sz val="9"/>
        <rFont val="Arial"/>
        <family val="2"/>
      </rPr>
      <t>Fehlzeiten</t>
    </r>
    <r>
      <rPr>
        <sz val="9"/>
        <rFont val="Arial"/>
        <family val="2"/>
      </rPr>
      <t xml:space="preserve"> sind z.B. Urlaub, Feiertage, Krankheit, Fortbildung. Diese unproduktiven Zeiten sind durch die Pauschale abgegolten und werden daher bei der Stundensatzermittlung nicht bereinigt. Auch ganze "Gleittage" bitte hier eintragen. </t>
    </r>
  </si>
  <si>
    <t>bis</t>
  </si>
  <si>
    <t>Abrechnungsfähiger Zeitraum:</t>
  </si>
  <si>
    <t>Σ Produktivstunden und Ausfallzeiten (nur nachrichtlich):</t>
  </si>
  <si>
    <t>01.01.20xx bis 31.12.20xx</t>
  </si>
  <si>
    <r>
      <t xml:space="preserve">3) </t>
    </r>
    <r>
      <rPr>
        <sz val="9"/>
        <rFont val="Arial"/>
        <family val="2"/>
      </rPr>
      <t xml:space="preserve">Hier bitte </t>
    </r>
    <r>
      <rPr>
        <b/>
        <sz val="9"/>
        <rFont val="Arial"/>
        <family val="2"/>
      </rPr>
      <t>alle</t>
    </r>
    <r>
      <rPr>
        <sz val="9"/>
        <rFont val="Arial"/>
        <family val="2"/>
      </rPr>
      <t xml:space="preserve"> anderen außerhalb des o.g. Vorhabens angefallenen </t>
    </r>
    <r>
      <rPr>
        <b/>
        <sz val="9"/>
        <rFont val="Arial"/>
        <family val="2"/>
      </rPr>
      <t>produktiven</t>
    </r>
    <r>
      <rPr>
        <sz val="9"/>
        <rFont val="Arial"/>
        <family val="2"/>
      </rPr>
      <t xml:space="preserve"> Arbeitsstunden erfassen. Ggf. unter Angabe des FKZ anderer vom BMBF geförderter Projekte (Eingaben bitte ganz unten am Ende des Dokumentes vornehmen)</t>
    </r>
    <r>
      <rPr>
        <vertAlign val="superscript"/>
        <sz val="9"/>
        <color rgb="FFFF0000"/>
        <rFont val="Arial"/>
        <family val="2"/>
      </rPr>
      <t>.</t>
    </r>
  </si>
  <si>
    <t>ggf. vertreten durch Herrn/Frau Mustermann</t>
  </si>
  <si>
    <t>rechtsverbindliche Unterschrift</t>
  </si>
  <si>
    <r>
      <t>Summe der beaufschlagungsfähigen Personal</t>
    </r>
    <r>
      <rPr>
        <b/>
        <u/>
        <sz val="12"/>
        <rFont val="Arial"/>
        <family val="2"/>
      </rPr>
      <t>einzel</t>
    </r>
    <r>
      <rPr>
        <b/>
        <sz val="12"/>
        <rFont val="Arial"/>
        <family val="2"/>
      </rPr>
      <t>kosten:</t>
    </r>
  </si>
  <si>
    <t>Zuwendungsfähige Personalkosten inkl. Pauschale (Pos. 0831 und 0832):</t>
  </si>
  <si>
    <t>Nicht beaufschlagungsfähige Personaleinzelkosten (Pos. 0835):</t>
  </si>
  <si>
    <t>Zuwendungsfähige Personalkosten (Pos. 0837):</t>
  </si>
  <si>
    <t>Zuwendungsempfänger (ggf. Firmenstempel)</t>
  </si>
  <si>
    <r>
      <rPr>
        <vertAlign val="superscript"/>
        <sz val="9"/>
        <color rgb="FFFF0000"/>
        <rFont val="Arial"/>
        <family val="2"/>
      </rPr>
      <t>6)</t>
    </r>
    <r>
      <rPr>
        <sz val="9"/>
        <rFont val="Arial"/>
        <family val="2"/>
      </rPr>
      <t xml:space="preserve"> Personalkosten i.S. der Nr. 2.4 NKBF 2017 und der ergänzenden Grundsätze (vgl. BMBF-Merkblatt Vorkalkulation - AZK 4) ermitteln sich aus dem einkommen-/lohnsteuerpflichtigen Bruttojahresentgelt im Kalenderjahr </t>
    </r>
    <r>
      <rPr>
        <b/>
        <sz val="9"/>
        <rFont val="Arial"/>
        <family val="2"/>
      </rPr>
      <t>ohne Arbeitgeberanteile</t>
    </r>
    <r>
      <rPr>
        <sz val="9"/>
        <rFont val="Arial"/>
        <family val="2"/>
      </rPr>
      <t xml:space="preserve"> zur Sozialversicherung 
   (ggf. zzgl. gewinn- und umsatzabhängiger Zuschläge). Alle </t>
    </r>
    <r>
      <rPr>
        <b/>
        <sz val="9"/>
        <rFont val="Arial"/>
        <family val="2"/>
      </rPr>
      <t>Beträge, die das jährliche AN-Brutto reduzieren</t>
    </r>
    <r>
      <rPr>
        <sz val="9"/>
        <rFont val="Arial"/>
        <family val="2"/>
      </rPr>
      <t xml:space="preserve"> und/oder nicht vom Arbeitgeber gezahlt werden, weil z.B. von Dritten (bspw. Arbeitsagentur, Krankenversicherungen etc.) übernommen, </t>
    </r>
    <r>
      <rPr>
        <b/>
        <sz val="9"/>
        <rFont val="Arial"/>
        <family val="2"/>
      </rPr>
      <t>sind herauszurechnen</t>
    </r>
    <r>
      <rPr>
        <sz val="9"/>
        <rFont val="Arial"/>
        <family val="2"/>
      </rPr>
      <t>.</t>
    </r>
  </si>
  <si>
    <r>
      <rPr>
        <vertAlign val="superscript"/>
        <sz val="9"/>
        <color indexed="10"/>
        <rFont val="Arial"/>
        <family val="2"/>
      </rPr>
      <t>1)</t>
    </r>
    <r>
      <rPr>
        <sz val="9"/>
        <rFont val="Arial"/>
        <family val="2"/>
      </rPr>
      <t xml:space="preserve"> </t>
    </r>
    <r>
      <rPr>
        <b/>
        <sz val="9"/>
        <rFont val="Arial"/>
        <family val="2"/>
      </rPr>
      <t>Jahresarbeitsstunden</t>
    </r>
    <r>
      <rPr>
        <sz val="9"/>
        <rFont val="Arial"/>
        <family val="2"/>
      </rPr>
      <t xml:space="preserve">  lt. Tarifvertrag/Betriebsvereinbarung/Arbeitsvertrag. Sollten aber die gesamten produktiven Stunden höher sein als die theoretisch möglichen Arbeitsstunden, so gelten diese als Divisor für die Stundensatzberechnung.</t>
    </r>
  </si>
  <si>
    <r>
      <t xml:space="preserve">Summe Personalkosten: </t>
    </r>
    <r>
      <rPr>
        <vertAlign val="superscript"/>
        <sz val="10"/>
        <color rgb="FFFF0000"/>
        <rFont val="Arial"/>
        <family val="2"/>
      </rPr>
      <t>7)</t>
    </r>
  </si>
  <si>
    <r>
      <rPr>
        <vertAlign val="superscript"/>
        <sz val="9"/>
        <color rgb="FFFF0000"/>
        <rFont val="Arial"/>
        <family val="2"/>
      </rPr>
      <t>7)</t>
    </r>
    <r>
      <rPr>
        <sz val="9"/>
        <rFont val="Arial"/>
        <family val="2"/>
      </rPr>
      <t xml:space="preserve"> </t>
    </r>
    <r>
      <rPr>
        <b/>
        <sz val="9"/>
        <rFont val="Arial"/>
        <family val="2"/>
      </rPr>
      <t>Personaleinzelkosten,</t>
    </r>
    <r>
      <rPr>
        <sz val="9"/>
        <rFont val="Arial"/>
        <family val="2"/>
      </rPr>
      <t xml:space="preserve"> die die tägliche </t>
    </r>
    <r>
      <rPr>
        <b/>
        <sz val="9"/>
        <rFont val="Arial"/>
        <family val="2"/>
      </rPr>
      <t>Höchststundenzahl</t>
    </r>
    <r>
      <rPr>
        <sz val="9"/>
        <rFont val="Arial"/>
        <family val="2"/>
      </rPr>
      <t xml:space="preserve"> nach dem </t>
    </r>
    <r>
      <rPr>
        <b/>
        <sz val="9"/>
        <rFont val="Arial"/>
        <family val="2"/>
      </rPr>
      <t>ArbZG</t>
    </r>
    <r>
      <rPr>
        <sz val="9"/>
        <rFont val="Arial"/>
        <family val="2"/>
      </rPr>
      <t xml:space="preserve"> übersteigen sind generell </t>
    </r>
    <r>
      <rPr>
        <b/>
        <sz val="9"/>
        <rFont val="Arial"/>
        <family val="2"/>
      </rPr>
      <t>nicht zuwendungsfähig</t>
    </r>
    <r>
      <rPr>
        <sz val="9"/>
        <rFont val="Arial"/>
        <family val="2"/>
      </rPr>
      <t xml:space="preserve"> (siehe auch Eingabehinweis Wochenstunden). </t>
    </r>
  </si>
  <si>
    <r>
      <t>7)</t>
    </r>
    <r>
      <rPr>
        <sz val="9"/>
        <rFont val="Arial"/>
        <family val="2"/>
      </rPr>
      <t xml:space="preserve"> </t>
    </r>
    <r>
      <rPr>
        <b/>
        <sz val="9"/>
        <rFont val="Arial"/>
        <family val="2"/>
      </rPr>
      <t>Personaleinzelkosten,</t>
    </r>
    <r>
      <rPr>
        <sz val="9"/>
        <rFont val="Arial"/>
        <family val="2"/>
      </rPr>
      <t xml:space="preserve"> die die tägliche </t>
    </r>
    <r>
      <rPr>
        <b/>
        <sz val="9"/>
        <rFont val="Arial"/>
        <family val="2"/>
      </rPr>
      <t>Höchststundenzahl</t>
    </r>
    <r>
      <rPr>
        <sz val="9"/>
        <rFont val="Arial"/>
        <family val="2"/>
      </rPr>
      <t xml:space="preserve"> nach dem </t>
    </r>
    <r>
      <rPr>
        <b/>
        <sz val="9"/>
        <rFont val="Arial"/>
        <family val="2"/>
      </rPr>
      <t>ArbZG</t>
    </r>
    <r>
      <rPr>
        <sz val="9"/>
        <rFont val="Arial"/>
        <family val="2"/>
      </rPr>
      <t xml:space="preserve"> übersteigen sind generell </t>
    </r>
    <r>
      <rPr>
        <b/>
        <sz val="9"/>
        <rFont val="Arial"/>
        <family val="2"/>
      </rPr>
      <t>nicht zuwendungsfähig</t>
    </r>
    <r>
      <rPr>
        <sz val="9"/>
        <rFont val="Arial"/>
        <family val="2"/>
      </rPr>
      <t xml:space="preserve"> (siehe auch Eingabehinweis Wochenstunden). </t>
    </r>
  </si>
  <si>
    <r>
      <t xml:space="preserve">(Nachweis für das o.g. Abrechnungsjahr als </t>
    </r>
    <r>
      <rPr>
        <b/>
        <u/>
        <sz val="18"/>
        <rFont val="Arial"/>
        <family val="2"/>
      </rPr>
      <t>Anlage 2 zum Verwendungsnachweis</t>
    </r>
    <r>
      <rPr>
        <b/>
        <sz val="18"/>
        <rFont val="Arial"/>
        <family val="2"/>
      </rPr>
      <t>)</t>
    </r>
  </si>
  <si>
    <t xml:space="preserve">                 bei pauschalierter Abrechnung gemäß Nr. 2.4 NKBF 2017  (Anhang Nr. 2 zu Anlage 2)     </t>
  </si>
  <si>
    <t>bei pauschalierter Abrechnung gemäß Nr. 2.4 NKBF 2017 (Anhang Nr. 1 zu Anlage 2)</t>
  </si>
  <si>
    <r>
      <t xml:space="preserve"> </t>
    </r>
    <r>
      <rPr>
        <b/>
        <u/>
        <sz val="22"/>
        <rFont val="Arial"/>
        <family val="2"/>
      </rPr>
      <t>Anlage 2</t>
    </r>
    <r>
      <rPr>
        <b/>
        <sz val="22"/>
        <rFont val="Arial"/>
        <family val="2"/>
      </rPr>
      <t xml:space="preserve"> für den Verwendungsnachweis: 
Übersicht der Personalkosten bei pauschalierter Abrechnung gemäß 
Nr. 2.4 NKBF 2017</t>
    </r>
  </si>
  <si>
    <t>Jahresstundensatz in € 
lt. Anhang Nr.1</t>
  </si>
  <si>
    <t>Vorhabensbezogene produktive Jahresstunden 
lt. Anhang Nr. 1</t>
  </si>
  <si>
    <t xml:space="preserve">Hinweise: </t>
  </si>
  <si>
    <r>
      <t xml:space="preserve">(Summen der Einzeljahre aus den "Anlagen 2" zu den </t>
    </r>
    <r>
      <rPr>
        <b/>
        <sz val="20"/>
        <color rgb="FF0033CC"/>
        <rFont val="Arial"/>
        <family val="2"/>
      </rPr>
      <t>Zwischennachweisen</t>
    </r>
    <r>
      <rPr>
        <b/>
        <sz val="20"/>
        <rFont val="Arial"/>
        <family val="2"/>
      </rPr>
      <t>)</t>
    </r>
  </si>
  <si>
    <r>
      <t xml:space="preserve">Die in den Anhängen Nr. 1 und Nr. 2 ermittelten Summen werden für das o.g. Abrechnungsjahr in die </t>
    </r>
    <r>
      <rPr>
        <b/>
        <sz val="10"/>
        <color rgb="FF0033CC"/>
        <rFont val="Arial"/>
        <family val="2"/>
      </rPr>
      <t>Anlage 2 (Einzeljahre für ZN)</t>
    </r>
    <r>
      <rPr>
        <sz val="10"/>
        <rFont val="Arial"/>
        <family val="2"/>
      </rPr>
      <t xml:space="preserve"> in dieser Arbeitsmappe übertragen und dort zusammengefasst.</t>
    </r>
  </si>
  <si>
    <t>Version 1.50.01.08.2023</t>
  </si>
  <si>
    <r>
      <t>Ihrem Gesamtverwendungsnachweis legen Sie bitte sämtliche Personalkostenübersichten für die Einzeljahre der Vorhabenlaufzeit (</t>
    </r>
    <r>
      <rPr>
        <b/>
        <sz val="10"/>
        <color rgb="FF0033CC"/>
        <rFont val="Arial"/>
        <family val="2"/>
      </rPr>
      <t>Anlage 2 Einzeljahre für ZN</t>
    </r>
    <r>
      <rPr>
        <sz val="10"/>
        <rFont val="Arial"/>
        <family val="2"/>
      </rPr>
      <t>) inklusive der dazugehörigen Anhänge bei.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</si>
</sst>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407]d/\ mmm/;@"/>
  </numFmts>
  <fonts count="59">
    <font>
      <sz val="10"/>
      <name val="Arial"/>
    </font>
    <font>
      <sz val="10"/>
      <name val="Arial"/>
      <family val="2"/>
    </font>
    <font>
      <b/>
      <sz val="10"/>
      <name val="Arial"/>
      <family val="2"/>
    </font>
    <font>
      <sz val="10"/>
      <name val="Arial"/>
      <family val="2"/>
    </font>
    <font>
      <sz val="10"/>
      <color indexed="10"/>
      <name val="Arial"/>
      <family val="2"/>
    </font>
    <font>
      <vertAlign val="superscript"/>
      <sz val="10"/>
      <color indexed="10"/>
      <name val="Arial"/>
      <family val="2"/>
    </font>
    <font>
      <b/>
      <sz val="10"/>
      <color indexed="57"/>
      <name val="Arial"/>
      <family val="2"/>
    </font>
    <font>
      <vertAlign val="superscript"/>
      <sz val="10"/>
      <name val="Arial"/>
      <family val="2"/>
    </font>
    <font>
      <sz val="8"/>
      <name val="Arial"/>
      <family val="2"/>
    </font>
    <font>
      <b/>
      <sz val="12"/>
      <name val="Arial"/>
      <family val="2"/>
    </font>
    <font>
      <sz val="10"/>
      <color indexed="10"/>
      <name val="Arial"/>
      <family val="2"/>
    </font>
    <font>
      <sz val="10"/>
      <color rgb="FFFF0000"/>
      <name val="Arial"/>
      <family val="2"/>
    </font>
    <font>
      <sz val="10"/>
      <color theme="0"/>
      <name val="Arial"/>
      <family val="2"/>
    </font>
    <font>
      <sz val="11"/>
      <name val="Arial"/>
      <family val="2"/>
    </font>
    <font>
      <b/>
      <sz val="9"/>
      <name val="Arial"/>
      <family val="2"/>
    </font>
    <font>
      <b/>
      <u/>
      <sz val="12"/>
      <name val="Arial"/>
      <family val="2"/>
    </font>
    <font>
      <b/>
      <sz val="14"/>
      <name val="Arial"/>
      <family val="2"/>
    </font>
    <font>
      <b/>
      <u/>
      <sz val="10"/>
      <color rgb="FFFF0000"/>
      <name val="Arial"/>
      <family val="2"/>
    </font>
    <font>
      <b/>
      <sz val="11"/>
      <name val="Arial"/>
      <family val="2"/>
    </font>
    <font>
      <b/>
      <u/>
      <sz val="11"/>
      <name val="Arial"/>
      <family val="2"/>
    </font>
    <font>
      <sz val="14"/>
      <name val="Arial"/>
      <family val="2"/>
    </font>
    <font>
      <b/>
      <sz val="20"/>
      <name val="Arial"/>
      <family val="2"/>
    </font>
    <font>
      <b/>
      <u val="singleAccounting"/>
      <sz val="12"/>
      <name val="Arial"/>
      <family val="2"/>
    </font>
    <font>
      <b/>
      <u val="doubleAccounting"/>
      <sz val="16"/>
      <name val="Arial"/>
      <family val="2"/>
    </font>
    <font>
      <sz val="12"/>
      <name val="Arial"/>
      <family val="2"/>
    </font>
    <font>
      <b/>
      <vertAlign val="superscript"/>
      <sz val="10"/>
      <color indexed="10"/>
      <name val="Arial"/>
      <family val="2"/>
    </font>
    <font>
      <sz val="10"/>
      <color theme="0"/>
      <name val="Arial Unicode MS"/>
      <family val="2"/>
    </font>
    <font>
      <sz val="9"/>
      <color indexed="81"/>
      <name val="Tahoma"/>
      <family val="2"/>
    </font>
    <font>
      <b/>
      <sz val="9"/>
      <color indexed="81"/>
      <name val="Tahoma"/>
      <family val="2"/>
    </font>
    <font>
      <b/>
      <u/>
      <sz val="9"/>
      <color indexed="81"/>
      <name val="Tahoma"/>
      <family val="2"/>
    </font>
    <font>
      <u/>
      <sz val="9"/>
      <color indexed="81"/>
      <name val="Tahoma"/>
      <family val="2"/>
    </font>
    <font>
      <b/>
      <u/>
      <sz val="10"/>
      <color rgb="FFE41C1C"/>
      <name val="Arial"/>
      <family val="2"/>
    </font>
    <font>
      <sz val="10"/>
      <color rgb="FFE41C1C"/>
      <name val="Arial"/>
      <family val="2"/>
    </font>
    <font>
      <vertAlign val="superscript"/>
      <sz val="9"/>
      <name val="Arial"/>
      <family val="2"/>
    </font>
    <font>
      <vertAlign val="superscript"/>
      <sz val="9"/>
      <color indexed="10"/>
      <name val="Arial"/>
      <family val="2"/>
    </font>
    <font>
      <sz val="9"/>
      <name val="Arial"/>
      <family val="2"/>
    </font>
    <font>
      <sz val="9"/>
      <color rgb="FFFF0000"/>
      <name val="Arial"/>
      <family val="2"/>
    </font>
    <font>
      <vertAlign val="superscript"/>
      <sz val="9"/>
      <color rgb="FFFF0000"/>
      <name val="Arial"/>
      <family val="2"/>
    </font>
    <font>
      <u/>
      <sz val="10"/>
      <color theme="10"/>
      <name val="Arial"/>
      <family val="2"/>
    </font>
    <font>
      <b/>
      <sz val="18"/>
      <name val="Arial"/>
      <family val="2"/>
    </font>
    <font>
      <b/>
      <sz val="8"/>
      <name val="Arial"/>
      <family val="2"/>
    </font>
    <font>
      <b/>
      <sz val="13"/>
      <name val="Arial"/>
      <family val="2"/>
    </font>
    <font>
      <b/>
      <u val="doubleAccounting"/>
      <sz val="20"/>
      <name val="Arial"/>
      <family val="2"/>
    </font>
    <font>
      <b/>
      <sz val="16"/>
      <name val="Arial"/>
      <family val="2"/>
    </font>
    <font>
      <b/>
      <sz val="22"/>
      <name val="Arial"/>
      <family val="2"/>
    </font>
    <font>
      <b/>
      <u val="singleAccounting"/>
      <sz val="18"/>
      <name val="Arial"/>
      <family val="2"/>
    </font>
    <font>
      <b/>
      <u/>
      <sz val="18"/>
      <name val="Arial"/>
      <family val="2"/>
    </font>
    <font>
      <b/>
      <sz val="10"/>
      <color rgb="FF0033CC"/>
      <name val="Arial"/>
      <family val="2"/>
    </font>
    <font>
      <b/>
      <sz val="20"/>
      <color rgb="FF0033CC"/>
      <name val="Arial"/>
      <family val="2"/>
    </font>
    <font>
      <sz val="9"/>
      <color indexed="81"/>
      <name val="Segoe UI"/>
      <family val="2"/>
    </font>
    <font>
      <b/>
      <sz val="9"/>
      <color indexed="81"/>
      <name val="Segoe UI"/>
      <family val="2"/>
    </font>
    <font>
      <b/>
      <u/>
      <sz val="22"/>
      <name val="Arial"/>
      <family val="2"/>
    </font>
    <font>
      <vertAlign val="superscript"/>
      <sz val="10"/>
      <color rgb="FFFF0000"/>
      <name val="Arial"/>
      <family val="2"/>
    </font>
    <font>
      <sz val="11"/>
      <color indexed="10"/>
      <name val="Arial"/>
      <family val="2"/>
    </font>
    <font>
      <b/>
      <u/>
      <sz val="13"/>
      <name val="Arial"/>
      <family val="2"/>
    </font>
    <font>
      <b/>
      <u val="double"/>
      <sz val="18"/>
      <name val="Arial"/>
      <family val="2"/>
    </font>
    <font>
      <sz val="20"/>
      <name val="Arial"/>
      <family val="2"/>
    </font>
    <font>
      <b/>
      <u/>
      <sz val="9"/>
      <color indexed="81"/>
      <name val="Segoe UI"/>
      <family val="2"/>
    </font>
    <font>
      <b/>
      <sz val="8"/>
      <color theme="1" tint="0.34998626667073579"/>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ck">
        <color rgb="FFC00000"/>
      </right>
      <top/>
      <bottom/>
      <diagonal/>
    </border>
    <border>
      <left style="thick">
        <color rgb="FFC00000"/>
      </left>
      <right/>
      <top/>
      <bottom/>
      <diagonal/>
    </border>
    <border>
      <left/>
      <right/>
      <top style="thick">
        <color rgb="FFC00000"/>
      </top>
      <bottom/>
      <diagonal/>
    </border>
    <border>
      <left style="thick">
        <color rgb="FFC00000"/>
      </left>
      <right/>
      <top style="thick">
        <color rgb="FFC00000"/>
      </top>
      <bottom/>
      <diagonal/>
    </border>
  </borders>
  <cellStyleXfs count="2">
    <xf numFmtId="0" fontId="0" fillId="0" borderId="0"/>
    <xf numFmtId="0" fontId="38" fillId="0" borderId="0" applyNumberFormat="0" applyFill="0" applyBorder="0" applyAlignment="0" applyProtection="0"/>
  </cellStyleXfs>
  <cellXfs count="384">
    <xf numFmtId="0" fontId="0" fillId="0" borderId="0" xfId="0"/>
    <xf numFmtId="0" fontId="12" fillId="0" borderId="0" xfId="0" applyFont="1" applyProtection="1"/>
    <xf numFmtId="0" fontId="0" fillId="0" borderId="0" xfId="0" applyProtection="1"/>
    <xf numFmtId="0" fontId="4" fillId="0" borderId="0" xfId="0" applyFont="1" applyProtection="1"/>
    <xf numFmtId="0" fontId="0" fillId="0" borderId="0" xfId="0" applyProtection="1">
      <protection hidden="1"/>
    </xf>
    <xf numFmtId="0" fontId="3" fillId="0" borderId="0" xfId="0" applyFont="1" applyProtection="1"/>
    <xf numFmtId="0" fontId="0" fillId="0" borderId="0" xfId="0" applyFill="1" applyBorder="1" applyAlignment="1" applyProtection="1">
      <alignment horizontal="center"/>
      <protection locked="0"/>
    </xf>
    <xf numFmtId="0" fontId="1" fillId="0" borderId="0" xfId="0" applyFont="1" applyProtection="1">
      <protection hidden="1"/>
    </xf>
    <xf numFmtId="4" fontId="0" fillId="0" borderId="0" xfId="0" applyNumberFormat="1" applyFill="1" applyBorder="1" applyAlignment="1" applyProtection="1">
      <alignment vertical="center"/>
      <protection hidden="1"/>
    </xf>
    <xf numFmtId="4" fontId="2" fillId="0"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0" fillId="0" borderId="0" xfId="0" applyAlignment="1" applyProtection="1">
      <protection hidden="1"/>
    </xf>
    <xf numFmtId="0" fontId="3" fillId="0" borderId="0" xfId="0" applyFont="1" applyAlignment="1" applyProtection="1">
      <protection hidden="1"/>
    </xf>
    <xf numFmtId="0" fontId="13" fillId="0" borderId="0" xfId="0" applyFont="1" applyProtection="1">
      <protection hidden="1"/>
    </xf>
    <xf numFmtId="0" fontId="13" fillId="0" borderId="0" xfId="0" applyFont="1" applyBorder="1" applyProtection="1">
      <protection hidden="1"/>
    </xf>
    <xf numFmtId="0" fontId="0" fillId="0" borderId="0" xfId="0" applyBorder="1" applyProtection="1">
      <protection hidden="1"/>
    </xf>
    <xf numFmtId="2" fontId="2" fillId="0" borderId="0" xfId="0" applyNumberFormat="1" applyFont="1" applyFill="1" applyBorder="1" applyAlignment="1" applyProtection="1">
      <alignment vertical="center"/>
      <protection hidden="1"/>
    </xf>
    <xf numFmtId="4" fontId="9" fillId="4" borderId="0" xfId="0" applyNumberFormat="1" applyFont="1" applyFill="1" applyBorder="1" applyAlignment="1" applyProtection="1">
      <alignment vertical="center"/>
      <protection hidden="1"/>
    </xf>
    <xf numFmtId="2" fontId="9" fillId="4" borderId="0" xfId="0" applyNumberFormat="1" applyFont="1" applyFill="1" applyBorder="1" applyAlignment="1" applyProtection="1">
      <alignment vertical="center"/>
      <protection hidden="1"/>
    </xf>
    <xf numFmtId="0" fontId="0" fillId="0" borderId="0" xfId="0" applyBorder="1" applyProtection="1"/>
    <xf numFmtId="0" fontId="2" fillId="0" borderId="0" xfId="0" applyFont="1" applyAlignment="1" applyProtection="1">
      <alignment horizontal="right"/>
    </xf>
    <xf numFmtId="0" fontId="2" fillId="0" borderId="0" xfId="0" applyFont="1" applyAlignment="1" applyProtection="1">
      <alignment horizontal="right"/>
      <protection locked="0"/>
    </xf>
    <xf numFmtId="0" fontId="0" fillId="0" borderId="0" xfId="0" applyBorder="1" applyProtection="1">
      <protection locked="0"/>
    </xf>
    <xf numFmtId="0" fontId="1" fillId="0" borderId="5" xfId="0" applyFont="1" applyBorder="1" applyProtection="1">
      <protection locked="0"/>
    </xf>
    <xf numFmtId="0" fontId="0" fillId="0" borderId="0" xfId="0" applyProtection="1">
      <protection locked="0"/>
    </xf>
    <xf numFmtId="0" fontId="4" fillId="0" borderId="7" xfId="0" applyFont="1" applyBorder="1" applyProtection="1">
      <protection locked="0"/>
    </xf>
    <xf numFmtId="0" fontId="1" fillId="0" borderId="7" xfId="0" applyFont="1" applyBorder="1" applyProtection="1">
      <protection locked="0"/>
    </xf>
    <xf numFmtId="0" fontId="4" fillId="0" borderId="0" xfId="0" applyFont="1" applyProtection="1">
      <protection locked="0"/>
    </xf>
    <xf numFmtId="0" fontId="1" fillId="0" borderId="0" xfId="0" applyFont="1" applyProtection="1">
      <protection locked="0"/>
    </xf>
    <xf numFmtId="2" fontId="0" fillId="0" borderId="0" xfId="0" applyNumberFormat="1" applyFill="1" applyBorder="1" applyProtection="1">
      <protection locked="0"/>
    </xf>
    <xf numFmtId="0" fontId="1" fillId="0" borderId="0" xfId="0" applyFont="1" applyProtection="1"/>
    <xf numFmtId="0" fontId="39" fillId="4" borderId="0"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2" fontId="3" fillId="0" borderId="0" xfId="0" applyNumberFormat="1" applyFont="1" applyFill="1" applyBorder="1" applyAlignment="1" applyProtection="1">
      <alignment horizontal="right" vertical="center"/>
      <protection hidden="1"/>
    </xf>
    <xf numFmtId="0" fontId="40" fillId="4" borderId="0" xfId="0" applyFont="1" applyFill="1" applyBorder="1" applyAlignment="1" applyProtection="1">
      <alignment horizontal="center"/>
      <protection hidden="1"/>
    </xf>
    <xf numFmtId="9" fontId="41" fillId="0" borderId="0" xfId="0" applyNumberFormat="1" applyFont="1" applyFill="1" applyBorder="1" applyAlignment="1" applyProtection="1">
      <alignment horizontal="right" vertical="center"/>
      <protection hidden="1"/>
    </xf>
    <xf numFmtId="0" fontId="41" fillId="0" borderId="0" xfId="0" applyFont="1" applyFill="1" applyBorder="1" applyAlignment="1" applyProtection="1">
      <alignment horizontal="right" vertical="center"/>
      <protection hidden="1"/>
    </xf>
    <xf numFmtId="0" fontId="0" fillId="4" borderId="0" xfId="0" applyFill="1" applyProtection="1">
      <protection hidden="1"/>
    </xf>
    <xf numFmtId="2" fontId="18" fillId="4" borderId="32" xfId="0" applyNumberFormat="1" applyFont="1" applyFill="1" applyBorder="1" applyAlignment="1" applyProtection="1">
      <alignment horizontal="right" vertical="center" indent="1"/>
      <protection locked="0"/>
    </xf>
    <xf numFmtId="0" fontId="18" fillId="4" borderId="20" xfId="0" applyFont="1" applyFill="1" applyBorder="1" applyAlignment="1" applyProtection="1">
      <alignment horizontal="center" vertical="center"/>
      <protection locked="0"/>
    </xf>
    <xf numFmtId="2" fontId="18" fillId="4" borderId="32" xfId="0" applyNumberFormat="1" applyFont="1" applyFill="1" applyBorder="1" applyAlignment="1" applyProtection="1">
      <alignment horizontal="right" vertical="center" indent="1"/>
      <protection hidden="1"/>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Protection="1"/>
    <xf numFmtId="0" fontId="2" fillId="4" borderId="0" xfId="0" applyFont="1" applyFill="1" applyBorder="1" applyProtection="1"/>
    <xf numFmtId="0" fontId="0" fillId="4" borderId="0" xfId="0" applyNumberFormat="1" applyFill="1" applyBorder="1" applyAlignment="1" applyProtection="1">
      <alignment horizontal="center"/>
    </xf>
    <xf numFmtId="0" fontId="0" fillId="4" borderId="0" xfId="0" applyFill="1" applyProtection="1"/>
    <xf numFmtId="0" fontId="0" fillId="4" borderId="0" xfId="0" applyFill="1" applyBorder="1" applyProtection="1"/>
    <xf numFmtId="0" fontId="16" fillId="0" borderId="0" xfId="0" applyFont="1" applyBorder="1" applyAlignment="1" applyProtection="1"/>
    <xf numFmtId="0" fontId="2" fillId="0" borderId="0" xfId="0" applyFont="1" applyBorder="1" applyAlignment="1" applyProtection="1"/>
    <xf numFmtId="0" fontId="16" fillId="0" borderId="0" xfId="0" applyFont="1" applyBorder="1" applyAlignment="1" applyProtection="1">
      <alignment horizontal="center"/>
    </xf>
    <xf numFmtId="0" fontId="2" fillId="0" borderId="0" xfId="0" applyFont="1" applyBorder="1" applyAlignment="1" applyProtection="1">
      <alignment horizontal="center"/>
    </xf>
    <xf numFmtId="0" fontId="0" fillId="0" borderId="0" xfId="0" applyAlignment="1" applyProtection="1"/>
    <xf numFmtId="0" fontId="3" fillId="0" borderId="0" xfId="0" quotePrefix="1" applyFont="1" applyBorder="1" applyAlignment="1" applyProtection="1">
      <alignment vertical="center" wrapText="1"/>
    </xf>
    <xf numFmtId="0" fontId="0" fillId="0" borderId="0" xfId="0" applyBorder="1" applyAlignment="1" applyProtection="1"/>
    <xf numFmtId="0" fontId="2" fillId="2" borderId="3" xfId="0" applyFont="1" applyFill="1" applyBorder="1" applyAlignment="1" applyProtection="1">
      <alignment vertical="center"/>
    </xf>
    <xf numFmtId="0" fontId="11" fillId="0" borderId="0" xfId="0" applyFont="1" applyProtection="1"/>
    <xf numFmtId="0" fontId="19" fillId="0" borderId="0" xfId="1" applyFont="1" applyBorder="1" applyAlignment="1" applyProtection="1">
      <alignment vertical="center"/>
    </xf>
    <xf numFmtId="0" fontId="3" fillId="4" borderId="0" xfId="0" applyFont="1" applyFill="1" applyBorder="1" applyProtection="1"/>
    <xf numFmtId="4" fontId="0" fillId="4" borderId="0" xfId="0" applyNumberFormat="1" applyFill="1" applyBorder="1" applyAlignment="1" applyProtection="1">
      <alignment horizontal="right"/>
    </xf>
    <xf numFmtId="0" fontId="0" fillId="0" borderId="0" xfId="0" applyFill="1" applyBorder="1" applyProtection="1"/>
    <xf numFmtId="4" fontId="0" fillId="0" borderId="0" xfId="0" applyNumberFormat="1" applyFill="1" applyBorder="1" applyAlignment="1" applyProtection="1">
      <alignment horizontal="right"/>
    </xf>
    <xf numFmtId="0" fontId="19" fillId="4" borderId="0" xfId="0" applyFont="1" applyFill="1" applyBorder="1" applyProtection="1"/>
    <xf numFmtId="0" fontId="33" fillId="0" borderId="0" xfId="0" applyFont="1" applyFill="1" applyBorder="1" applyProtection="1"/>
    <xf numFmtId="0" fontId="36" fillId="0" borderId="0" xfId="0" applyFont="1" applyProtection="1"/>
    <xf numFmtId="0" fontId="35" fillId="0" borderId="0" xfId="0" applyFont="1" applyProtection="1"/>
    <xf numFmtId="0" fontId="2" fillId="2" borderId="12" xfId="0" applyFont="1" applyFill="1" applyBorder="1" applyAlignment="1" applyProtection="1">
      <alignment horizontal="center" vertical="center"/>
    </xf>
    <xf numFmtId="0" fontId="12" fillId="0" borderId="0" xfId="0" applyFont="1" applyFill="1" applyBorder="1" applyProtection="1"/>
    <xf numFmtId="2" fontId="2" fillId="2" borderId="9" xfId="0" applyNumberFormat="1" applyFont="1" applyFill="1" applyBorder="1" applyAlignment="1" applyProtection="1">
      <alignment vertical="center"/>
    </xf>
    <xf numFmtId="2" fontId="2" fillId="2" borderId="17" xfId="0" applyNumberFormat="1" applyFont="1" applyFill="1" applyBorder="1" applyAlignment="1" applyProtection="1">
      <alignment vertical="center"/>
    </xf>
    <xf numFmtId="2" fontId="2" fillId="2" borderId="12" xfId="0" applyNumberFormat="1" applyFont="1" applyFill="1" applyBorder="1" applyAlignment="1" applyProtection="1">
      <alignment vertical="center"/>
    </xf>
    <xf numFmtId="2" fontId="2" fillId="2" borderId="32" xfId="0" applyNumberFormat="1" applyFont="1" applyFill="1" applyBorder="1" applyAlignment="1" applyProtection="1">
      <alignment vertical="center"/>
    </xf>
    <xf numFmtId="4" fontId="2" fillId="2" borderId="3" xfId="0" applyNumberFormat="1" applyFont="1" applyFill="1" applyBorder="1" applyAlignment="1" applyProtection="1">
      <alignment vertical="center"/>
    </xf>
    <xf numFmtId="164" fontId="12" fillId="0" borderId="0" xfId="0" applyNumberFormat="1" applyFont="1" applyProtection="1"/>
    <xf numFmtId="0" fontId="0" fillId="0" borderId="0" xfId="0" applyAlignment="1" applyProtection="1">
      <alignment vertical="center"/>
    </xf>
    <xf numFmtId="2" fontId="0" fillId="0" borderId="0" xfId="0" applyNumberFormat="1" applyAlignment="1" applyProtection="1">
      <alignment vertical="center"/>
    </xf>
    <xf numFmtId="0" fontId="2" fillId="0" borderId="0" xfId="0" applyFont="1" applyAlignment="1" applyProtection="1">
      <alignment vertical="center"/>
    </xf>
    <xf numFmtId="2" fontId="0" fillId="2" borderId="29" xfId="0" applyNumberFormat="1" applyFill="1" applyBorder="1" applyAlignment="1" applyProtection="1">
      <alignment vertical="center"/>
    </xf>
    <xf numFmtId="2" fontId="0" fillId="2" borderId="30" xfId="0" applyNumberFormat="1" applyFill="1" applyBorder="1" applyAlignment="1" applyProtection="1">
      <alignment vertical="center"/>
    </xf>
    <xf numFmtId="2" fontId="0" fillId="2" borderId="4" xfId="0" applyNumberFormat="1" applyFill="1" applyBorder="1" applyAlignment="1" applyProtection="1">
      <alignment vertical="center"/>
    </xf>
    <xf numFmtId="2" fontId="0" fillId="2" borderId="25" xfId="0" applyNumberFormat="1" applyFill="1" applyBorder="1" applyAlignment="1" applyProtection="1">
      <alignment vertical="center"/>
    </xf>
    <xf numFmtId="0" fontId="26" fillId="0" borderId="0" xfId="0" applyFont="1" applyAlignment="1" applyProtection="1">
      <alignment horizontal="center"/>
    </xf>
    <xf numFmtId="2" fontId="0" fillId="2" borderId="12" xfId="0" applyNumberFormat="1" applyFill="1" applyBorder="1" applyAlignment="1" applyProtection="1">
      <alignment vertical="center"/>
    </xf>
    <xf numFmtId="2" fontId="0" fillId="2" borderId="16" xfId="0" applyNumberFormat="1" applyFill="1" applyBorder="1" applyAlignment="1" applyProtection="1">
      <alignment vertical="center"/>
    </xf>
    <xf numFmtId="0" fontId="2" fillId="2" borderId="13" xfId="0" applyFont="1" applyFill="1" applyBorder="1" applyAlignment="1" applyProtection="1">
      <alignment horizontal="center" vertical="center"/>
    </xf>
    <xf numFmtId="2" fontId="2" fillId="2" borderId="13" xfId="0" applyNumberFormat="1" applyFont="1" applyFill="1" applyBorder="1" applyAlignment="1" applyProtection="1">
      <alignment vertical="center"/>
    </xf>
    <xf numFmtId="2" fontId="0" fillId="2" borderId="13" xfId="0" applyNumberFormat="1" applyFill="1" applyBorder="1" applyAlignment="1" applyProtection="1">
      <alignment vertical="center"/>
    </xf>
    <xf numFmtId="0" fontId="0" fillId="4" borderId="0" xfId="0" applyFill="1" applyAlignment="1" applyProtection="1">
      <alignment vertical="center"/>
    </xf>
    <xf numFmtId="0" fontId="10" fillId="0" borderId="0" xfId="0" applyFont="1" applyProtection="1"/>
    <xf numFmtId="0" fontId="4" fillId="0" borderId="0" xfId="0" applyFont="1" applyBorder="1" applyProtection="1"/>
    <xf numFmtId="0" fontId="1" fillId="0" borderId="0" xfId="0" applyFont="1" applyBorder="1" applyProtection="1"/>
    <xf numFmtId="0" fontId="6" fillId="0" borderId="0" xfId="0" applyFont="1" applyProtection="1"/>
    <xf numFmtId="0" fontId="3" fillId="0" borderId="0" xfId="0" applyFont="1" applyAlignment="1" applyProtection="1"/>
    <xf numFmtId="0" fontId="13" fillId="0" borderId="0" xfId="0" applyFont="1" applyProtection="1"/>
    <xf numFmtId="0" fontId="13" fillId="0" borderId="0" xfId="0" applyFont="1" applyBorder="1" applyProtection="1"/>
    <xf numFmtId="0" fontId="18" fillId="0" borderId="0" xfId="0" applyFont="1" applyAlignment="1" applyProtection="1">
      <alignment horizontal="center"/>
    </xf>
    <xf numFmtId="0" fontId="9" fillId="0" borderId="0" xfId="0" applyFont="1" applyAlignment="1" applyProtection="1">
      <alignment horizontal="center"/>
    </xf>
    <xf numFmtId="0" fontId="0" fillId="0" borderId="0" xfId="0" applyFill="1" applyProtection="1"/>
    <xf numFmtId="2" fontId="3" fillId="0" borderId="20" xfId="0" applyNumberFormat="1" applyFont="1" applyFill="1" applyBorder="1" applyAlignment="1" applyProtection="1">
      <alignment horizontal="right" vertical="center"/>
    </xf>
    <xf numFmtId="4" fontId="0" fillId="0" borderId="20" xfId="0" applyNumberFormat="1" applyFill="1" applyBorder="1" applyAlignment="1" applyProtection="1">
      <alignment vertical="center"/>
    </xf>
    <xf numFmtId="4" fontId="0" fillId="0" borderId="0" xfId="0" applyNumberFormat="1" applyFill="1" applyBorder="1" applyAlignment="1" applyProtection="1">
      <alignment horizontal="right" vertical="center" indent="1"/>
    </xf>
    <xf numFmtId="4" fontId="9" fillId="4" borderId="0" xfId="0" applyNumberFormat="1" applyFont="1" applyFill="1" applyBorder="1" applyAlignment="1" applyProtection="1">
      <alignment horizontal="right" vertical="center" indent="1"/>
    </xf>
    <xf numFmtId="4" fontId="2" fillId="0" borderId="0" xfId="0" applyNumberFormat="1" applyFont="1" applyFill="1" applyBorder="1" applyAlignment="1" applyProtection="1">
      <alignment horizontal="right" vertical="center" indent="1"/>
    </xf>
    <xf numFmtId="2" fontId="9" fillId="4" borderId="0" xfId="0" applyNumberFormat="1" applyFont="1" applyFill="1" applyBorder="1" applyAlignment="1" applyProtection="1">
      <alignment horizontal="right" vertical="center" indent="1"/>
    </xf>
    <xf numFmtId="2" fontId="2" fillId="0" borderId="0" xfId="0" applyNumberFormat="1" applyFont="1" applyFill="1" applyBorder="1" applyAlignment="1" applyProtection="1">
      <alignment horizontal="right" vertical="center" indent="1"/>
    </xf>
    <xf numFmtId="2" fontId="24" fillId="5" borderId="22" xfId="1" applyNumberFormat="1" applyFont="1" applyFill="1" applyBorder="1" applyAlignment="1" applyProtection="1">
      <alignment horizontal="right" vertical="center" indent="1"/>
      <protection locked="0"/>
    </xf>
    <xf numFmtId="4" fontId="24" fillId="3" borderId="22" xfId="0" applyNumberFormat="1" applyFont="1" applyFill="1" applyBorder="1" applyAlignment="1" applyProtection="1">
      <alignment horizontal="right" vertical="center" indent="1"/>
    </xf>
    <xf numFmtId="0" fontId="9" fillId="0" borderId="0" xfId="0" applyFont="1" applyAlignment="1" applyProtection="1">
      <alignment horizontal="left"/>
      <protection locked="0"/>
    </xf>
    <xf numFmtId="0" fontId="9" fillId="0" borderId="0" xfId="0" applyFont="1" applyProtection="1">
      <protection locked="0"/>
    </xf>
    <xf numFmtId="0" fontId="24" fillId="0" borderId="45" xfId="0" applyFont="1" applyBorder="1" applyProtection="1">
      <protection locked="0"/>
    </xf>
    <xf numFmtId="0" fontId="35" fillId="0" borderId="0" xfId="0" applyFont="1" applyAlignment="1" applyProtection="1">
      <alignment vertical="center"/>
    </xf>
    <xf numFmtId="0" fontId="3" fillId="0" borderId="0" xfId="0" applyFont="1" applyFill="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14" fillId="4" borderId="3" xfId="0" applyFont="1" applyFill="1" applyBorder="1" applyAlignment="1" applyProtection="1">
      <alignment horizontal="center" vertical="center"/>
    </xf>
    <xf numFmtId="0" fontId="0" fillId="0" borderId="0" xfId="0" applyBorder="1" applyAlignment="1" applyProtection="1">
      <alignment vertical="center"/>
    </xf>
    <xf numFmtId="2" fontId="0" fillId="0" borderId="0" xfId="0" applyNumberFormat="1" applyBorder="1" applyAlignment="1" applyProtection="1">
      <alignment vertical="center"/>
    </xf>
    <xf numFmtId="4" fontId="2" fillId="0" borderId="0" xfId="0" applyNumberFormat="1" applyFont="1" applyBorder="1" applyAlignment="1" applyProtection="1">
      <alignment horizontal="right" vertical="center"/>
    </xf>
    <xf numFmtId="0" fontId="2" fillId="0" borderId="0" xfId="0" applyFont="1" applyAlignment="1" applyProtection="1">
      <alignment horizontal="right" vertical="center"/>
    </xf>
    <xf numFmtId="2" fontId="0" fillId="0" borderId="0" xfId="0" applyNumberFormat="1" applyFill="1" applyAlignment="1" applyProtection="1">
      <alignment vertical="center"/>
    </xf>
    <xf numFmtId="4" fontId="2" fillId="0" borderId="0" xfId="0" applyNumberFormat="1" applyFont="1" applyAlignment="1" applyProtection="1">
      <alignment horizontal="right" vertical="center"/>
    </xf>
    <xf numFmtId="0" fontId="11" fillId="0" borderId="0" xfId="0" applyFont="1" applyAlignment="1" applyProtection="1">
      <alignment vertical="center"/>
    </xf>
    <xf numFmtId="0" fontId="32" fillId="0" borderId="0" xfId="0" applyFont="1" applyAlignment="1" applyProtection="1">
      <alignment vertical="center"/>
    </xf>
    <xf numFmtId="0" fontId="3" fillId="0" borderId="0" xfId="0" applyFont="1" applyAlignment="1" applyProtection="1">
      <alignment vertical="center"/>
    </xf>
    <xf numFmtId="0" fontId="14" fillId="4"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0" fillId="0" borderId="0" xfId="0" applyFill="1" applyAlignment="1">
      <alignment vertical="center"/>
    </xf>
    <xf numFmtId="0" fontId="2" fillId="2" borderId="16" xfId="0" applyFont="1" applyFill="1" applyBorder="1" applyAlignment="1" applyProtection="1">
      <alignment horizontal="center" vertical="center"/>
    </xf>
    <xf numFmtId="0" fontId="9" fillId="6" borderId="0" xfId="0" applyFont="1" applyFill="1" applyAlignment="1" applyProtection="1">
      <alignment horizontal="center"/>
    </xf>
    <xf numFmtId="2" fontId="24" fillId="5" borderId="21" xfId="1" applyNumberFormat="1" applyFont="1" applyFill="1" applyBorder="1" applyAlignment="1" applyProtection="1">
      <alignment horizontal="right" vertical="center" indent="1"/>
      <protection locked="0"/>
    </xf>
    <xf numFmtId="0" fontId="18" fillId="3" borderId="8" xfId="0" applyFont="1" applyFill="1" applyBorder="1" applyAlignment="1" applyProtection="1">
      <alignment horizontal="center" vertical="center" wrapText="1"/>
    </xf>
    <xf numFmtId="0" fontId="18" fillId="3" borderId="20" xfId="0" applyFont="1" applyFill="1" applyBorder="1" applyAlignment="1" applyProtection="1">
      <alignment horizontal="center" vertical="center" wrapText="1"/>
    </xf>
    <xf numFmtId="0" fontId="18" fillId="3" borderId="35" xfId="0" applyFont="1" applyFill="1" applyBorder="1" applyAlignment="1" applyProtection="1">
      <alignment horizontal="center" vertical="center" wrapText="1"/>
    </xf>
    <xf numFmtId="4" fontId="24" fillId="3" borderId="21" xfId="0" applyNumberFormat="1" applyFont="1" applyFill="1" applyBorder="1" applyAlignment="1" applyProtection="1">
      <alignment horizontal="right" vertical="center" indent="1"/>
    </xf>
    <xf numFmtId="2" fontId="24" fillId="6" borderId="26" xfId="1" applyNumberFormat="1" applyFont="1" applyFill="1" applyBorder="1" applyAlignment="1" applyProtection="1">
      <alignment horizontal="right" vertical="center" indent="1"/>
      <protection locked="0"/>
    </xf>
    <xf numFmtId="4" fontId="24" fillId="4" borderId="26" xfId="0" applyNumberFormat="1" applyFont="1" applyFill="1" applyBorder="1" applyAlignment="1" applyProtection="1">
      <alignment horizontal="right" vertical="center" indent="1"/>
    </xf>
    <xf numFmtId="4" fontId="18" fillId="3" borderId="39" xfId="0" applyNumberFormat="1" applyFont="1" applyFill="1" applyBorder="1" applyAlignment="1" applyProtection="1">
      <alignment horizontal="right" vertical="center" indent="1" shrinkToFit="1"/>
    </xf>
    <xf numFmtId="4" fontId="22" fillId="3" borderId="3" xfId="0" applyNumberFormat="1" applyFont="1" applyFill="1" applyBorder="1" applyAlignment="1" applyProtection="1">
      <alignment horizontal="right" vertical="center" indent="1" shrinkToFit="1"/>
    </xf>
    <xf numFmtId="4" fontId="23" fillId="3" borderId="3" xfId="0" applyNumberFormat="1" applyFont="1" applyFill="1" applyBorder="1" applyAlignment="1" applyProtection="1">
      <alignment horizontal="right" vertical="center" indent="1" shrinkToFit="1"/>
    </xf>
    <xf numFmtId="0" fontId="18" fillId="7" borderId="8"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18" fillId="7" borderId="35"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2" fontId="0" fillId="6" borderId="28" xfId="0" applyNumberFormat="1" applyFill="1" applyBorder="1" applyAlignment="1" applyProtection="1">
      <alignment vertical="center"/>
      <protection locked="0"/>
    </xf>
    <xf numFmtId="2" fontId="0" fillId="6" borderId="29" xfId="0" applyNumberFormat="1" applyFill="1" applyBorder="1" applyAlignment="1" applyProtection="1">
      <alignment vertical="center"/>
      <protection locked="0"/>
    </xf>
    <xf numFmtId="2" fontId="1" fillId="6" borderId="29" xfId="0" applyNumberFormat="1" applyFont="1" applyFill="1" applyBorder="1" applyAlignment="1" applyProtection="1">
      <alignment vertical="center"/>
      <protection locked="0"/>
    </xf>
    <xf numFmtId="2" fontId="0" fillId="6" borderId="30" xfId="0" applyNumberFormat="1" applyFill="1" applyBorder="1" applyAlignment="1" applyProtection="1">
      <alignment vertical="center"/>
      <protection locked="0"/>
    </xf>
    <xf numFmtId="2" fontId="0" fillId="6" borderId="24" xfId="0" applyNumberFormat="1" applyFill="1" applyBorder="1" applyAlignment="1" applyProtection="1">
      <alignment vertical="center"/>
      <protection locked="0"/>
    </xf>
    <xf numFmtId="2" fontId="0" fillId="6" borderId="4" xfId="0" applyNumberFormat="1" applyFill="1" applyBorder="1" applyAlignment="1" applyProtection="1">
      <alignment vertical="center"/>
      <protection locked="0"/>
    </xf>
    <xf numFmtId="2" fontId="0" fillId="6" borderId="25" xfId="0" applyNumberFormat="1" applyFill="1" applyBorder="1" applyAlignment="1" applyProtection="1">
      <alignment vertical="center"/>
      <protection locked="0"/>
    </xf>
    <xf numFmtId="2" fontId="0" fillId="6" borderId="17" xfId="0" applyNumberFormat="1" applyFill="1" applyBorder="1" applyAlignment="1" applyProtection="1">
      <alignment vertical="center"/>
      <protection locked="0"/>
    </xf>
    <xf numFmtId="2" fontId="0" fillId="6" borderId="12" xfId="0" applyNumberFormat="1" applyFill="1" applyBorder="1" applyAlignment="1" applyProtection="1">
      <alignment vertical="center"/>
      <protection locked="0"/>
    </xf>
    <xf numFmtId="2" fontId="0" fillId="6" borderId="16" xfId="0" applyNumberFormat="1" applyFill="1" applyBorder="1" applyAlignment="1" applyProtection="1">
      <alignment vertical="center"/>
      <protection locked="0"/>
    </xf>
    <xf numFmtId="2" fontId="1" fillId="6" borderId="12" xfId="0" applyNumberFormat="1" applyFont="1" applyFill="1" applyBorder="1" applyAlignment="1" applyProtection="1">
      <alignment vertical="center"/>
      <protection locked="0"/>
    </xf>
    <xf numFmtId="2" fontId="0" fillId="6" borderId="9" xfId="0" applyNumberFormat="1" applyFill="1" applyBorder="1" applyAlignment="1" applyProtection="1">
      <alignment vertical="center"/>
      <protection locked="0"/>
    </xf>
    <xf numFmtId="2" fontId="0" fillId="6" borderId="13" xfId="0" applyNumberFormat="1" applyFill="1" applyBorder="1" applyAlignment="1" applyProtection="1">
      <alignment vertical="center"/>
      <protection locked="0"/>
    </xf>
    <xf numFmtId="2" fontId="3" fillId="6" borderId="28" xfId="0" applyNumberFormat="1" applyFont="1" applyFill="1" applyBorder="1" applyAlignment="1" applyProtection="1">
      <alignment vertical="center"/>
      <protection locked="0"/>
    </xf>
    <xf numFmtId="0" fontId="18" fillId="3" borderId="3" xfId="0" applyFont="1" applyFill="1" applyBorder="1" applyAlignment="1" applyProtection="1">
      <alignment vertical="center"/>
    </xf>
    <xf numFmtId="0" fontId="0" fillId="3" borderId="3" xfId="0" applyFill="1" applyBorder="1" applyAlignment="1" applyProtection="1">
      <alignment vertical="center"/>
      <protection locked="0"/>
    </xf>
    <xf numFmtId="0" fontId="0" fillId="3" borderId="27" xfId="0" applyFill="1" applyBorder="1" applyAlignment="1" applyProtection="1">
      <alignment vertical="center"/>
    </xf>
    <xf numFmtId="0" fontId="0" fillId="3" borderId="23" xfId="0" applyFill="1" applyBorder="1" applyAlignment="1" applyProtection="1">
      <alignment vertical="center"/>
    </xf>
    <xf numFmtId="0" fontId="2" fillId="3" borderId="3" xfId="0" applyFont="1" applyFill="1" applyBorder="1" applyAlignment="1" applyProtection="1">
      <alignment vertical="center"/>
    </xf>
    <xf numFmtId="0" fontId="0" fillId="3" borderId="47" xfId="0" applyFill="1" applyBorder="1" applyAlignment="1" applyProtection="1">
      <alignment vertical="center"/>
    </xf>
    <xf numFmtId="0" fontId="2" fillId="3" borderId="48" xfId="0" applyFont="1" applyFill="1" applyBorder="1" applyAlignment="1" applyProtection="1">
      <alignment vertical="center"/>
    </xf>
    <xf numFmtId="0" fontId="1" fillId="3" borderId="48" xfId="0" applyFont="1" applyFill="1" applyBorder="1" applyAlignment="1" applyProtection="1">
      <alignment vertical="center"/>
    </xf>
    <xf numFmtId="0" fontId="2" fillId="3" borderId="49" xfId="0" applyFont="1" applyFill="1" applyBorder="1" applyAlignment="1" applyProtection="1">
      <alignment vertical="center"/>
    </xf>
    <xf numFmtId="0" fontId="3" fillId="3" borderId="27" xfId="0" applyFont="1" applyFill="1" applyBorder="1" applyAlignment="1" applyProtection="1">
      <alignment vertical="center"/>
    </xf>
    <xf numFmtId="0" fontId="3" fillId="3" borderId="26" xfId="0" applyFont="1" applyFill="1" applyBorder="1" applyAlignment="1" applyProtection="1">
      <alignment vertical="center"/>
    </xf>
    <xf numFmtId="0" fontId="2" fillId="3" borderId="3" xfId="0" applyFont="1" applyFill="1" applyBorder="1" applyAlignment="1" applyProtection="1">
      <alignment horizontal="center" vertical="center"/>
    </xf>
    <xf numFmtId="4" fontId="2" fillId="3" borderId="27" xfId="0" applyNumberFormat="1" applyFont="1" applyFill="1" applyBorder="1" applyAlignment="1" applyProtection="1">
      <alignment vertical="center"/>
    </xf>
    <xf numFmtId="4" fontId="2" fillId="3" borderId="23" xfId="0" applyNumberFormat="1" applyFont="1" applyFill="1" applyBorder="1" applyAlignment="1" applyProtection="1">
      <alignment vertical="center"/>
    </xf>
    <xf numFmtId="4" fontId="2" fillId="3" borderId="3" xfId="0" applyNumberFormat="1" applyFont="1" applyFill="1" applyBorder="1" applyAlignment="1" applyProtection="1">
      <alignment vertical="center"/>
    </xf>
    <xf numFmtId="2" fontId="2" fillId="3" borderId="3" xfId="0" applyNumberFormat="1" applyFont="1" applyFill="1" applyBorder="1" applyAlignment="1" applyProtection="1">
      <alignment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2" fontId="2" fillId="3" borderId="17" xfId="0" applyNumberFormat="1" applyFont="1" applyFill="1" applyBorder="1" applyAlignment="1" applyProtection="1">
      <alignment vertical="center"/>
    </xf>
    <xf numFmtId="2" fontId="2" fillId="3" borderId="12" xfId="0" applyNumberFormat="1" applyFont="1" applyFill="1" applyBorder="1" applyAlignment="1" applyProtection="1">
      <alignment vertical="center"/>
    </xf>
    <xf numFmtId="4" fontId="2" fillId="3" borderId="26" xfId="0" applyNumberFormat="1" applyFont="1" applyFill="1" applyBorder="1" applyAlignment="1" applyProtection="1">
      <alignment vertical="center"/>
    </xf>
    <xf numFmtId="0" fontId="0" fillId="3" borderId="21" xfId="0" applyFill="1" applyBorder="1" applyAlignment="1" applyProtection="1">
      <alignment vertical="center"/>
    </xf>
    <xf numFmtId="2" fontId="2" fillId="3" borderId="9" xfId="0" applyNumberFormat="1" applyFont="1" applyFill="1" applyBorder="1" applyAlignment="1" applyProtection="1">
      <alignment vertical="center"/>
    </xf>
    <xf numFmtId="2" fontId="2" fillId="3" borderId="16" xfId="0" applyNumberFormat="1" applyFont="1" applyFill="1" applyBorder="1" applyAlignment="1" applyProtection="1">
      <alignment vertical="center"/>
    </xf>
    <xf numFmtId="0" fontId="2" fillId="3" borderId="34" xfId="0" applyFont="1" applyFill="1" applyBorder="1" applyAlignment="1" applyProtection="1">
      <alignment vertical="center"/>
    </xf>
    <xf numFmtId="0" fontId="2" fillId="3" borderId="13" xfId="0" applyFont="1" applyFill="1" applyBorder="1" applyAlignment="1" applyProtection="1">
      <alignment horizontal="center" vertical="center"/>
    </xf>
    <xf numFmtId="0" fontId="3" fillId="3" borderId="23" xfId="0" applyFont="1" applyFill="1" applyBorder="1" applyAlignment="1" applyProtection="1">
      <alignment vertical="center"/>
    </xf>
    <xf numFmtId="2" fontId="2" fillId="3" borderId="13" xfId="0" applyNumberFormat="1" applyFont="1" applyFill="1" applyBorder="1" applyAlignment="1" applyProtection="1">
      <alignment vertical="center"/>
    </xf>
    <xf numFmtId="0" fontId="2" fillId="3" borderId="33" xfId="0" applyFont="1" applyFill="1" applyBorder="1" applyAlignment="1" applyProtection="1">
      <alignment horizontal="center" vertical="center"/>
    </xf>
    <xf numFmtId="0" fontId="3" fillId="3" borderId="39" xfId="0" applyFont="1" applyFill="1" applyBorder="1" applyAlignment="1" applyProtection="1">
      <alignment vertical="center"/>
    </xf>
    <xf numFmtId="0" fontId="2" fillId="4" borderId="0" xfId="0" applyFont="1" applyFill="1" applyAlignment="1" applyProtection="1">
      <alignment vertical="center"/>
    </xf>
    <xf numFmtId="0" fontId="18" fillId="3" borderId="31" xfId="0" applyFont="1" applyFill="1" applyBorder="1" applyAlignment="1" applyProtection="1">
      <alignment vertical="center"/>
    </xf>
    <xf numFmtId="0" fontId="18" fillId="4" borderId="0" xfId="0" applyFont="1" applyFill="1" applyBorder="1" applyAlignment="1" applyProtection="1">
      <alignment horizontal="center" vertical="center"/>
    </xf>
    <xf numFmtId="0" fontId="13" fillId="0" borderId="0" xfId="0" applyFont="1" applyAlignment="1" applyProtection="1">
      <alignment horizontal="center"/>
    </xf>
    <xf numFmtId="0" fontId="53" fillId="0" borderId="0" xfId="0" applyFont="1" applyProtection="1"/>
    <xf numFmtId="0" fontId="9" fillId="6" borderId="15" xfId="0" applyNumberFormat="1" applyFont="1" applyFill="1" applyBorder="1" applyAlignment="1" applyProtection="1">
      <alignment horizontal="right" vertical="center" indent="1" shrinkToFit="1"/>
      <protection locked="0"/>
    </xf>
    <xf numFmtId="2" fontId="24" fillId="5" borderId="21" xfId="0" applyNumberFormat="1" applyFont="1" applyFill="1" applyBorder="1" applyAlignment="1" applyProtection="1">
      <alignment horizontal="right" vertical="center" indent="1"/>
      <protection locked="0"/>
    </xf>
    <xf numFmtId="2" fontId="24" fillId="6" borderId="22" xfId="0" applyNumberFormat="1" applyFont="1" applyFill="1" applyBorder="1" applyAlignment="1" applyProtection="1">
      <alignment horizontal="right" vertical="center" indent="1"/>
      <protection locked="0"/>
    </xf>
    <xf numFmtId="2" fontId="24" fillId="5" borderId="27" xfId="0" applyNumberFormat="1" applyFont="1" applyFill="1" applyBorder="1" applyAlignment="1" applyProtection="1">
      <alignment horizontal="right" vertical="center" indent="1"/>
      <protection locked="0"/>
    </xf>
    <xf numFmtId="2" fontId="24" fillId="5" borderId="23" xfId="0" applyNumberFormat="1" applyFont="1" applyFill="1" applyBorder="1" applyAlignment="1" applyProtection="1">
      <alignment horizontal="right" vertical="center" indent="1"/>
      <protection locked="0"/>
    </xf>
    <xf numFmtId="2" fontId="24" fillId="3" borderId="53" xfId="0" applyNumberFormat="1" applyFont="1" applyFill="1" applyBorder="1" applyAlignment="1" applyProtection="1">
      <alignment horizontal="right" vertical="center" indent="1" shrinkToFit="1"/>
      <protection hidden="1"/>
    </xf>
    <xf numFmtId="2" fontId="24" fillId="3" borderId="14" xfId="0" applyNumberFormat="1" applyFont="1" applyFill="1" applyBorder="1" applyAlignment="1" applyProtection="1">
      <alignment horizontal="right" vertical="center" indent="1" shrinkToFit="1"/>
      <protection hidden="1"/>
    </xf>
    <xf numFmtId="0" fontId="39" fillId="3" borderId="3" xfId="0" quotePrefix="1" applyFont="1" applyFill="1" applyBorder="1" applyAlignment="1" applyProtection="1">
      <alignment horizontal="center" vertical="center"/>
      <protection hidden="1"/>
    </xf>
    <xf numFmtId="0" fontId="39" fillId="3" borderId="3" xfId="0" applyFont="1" applyFill="1" applyBorder="1" applyAlignment="1" applyProtection="1">
      <alignment horizontal="center" vertical="center"/>
      <protection hidden="1"/>
    </xf>
    <xf numFmtId="2" fontId="43" fillId="3" borderId="21" xfId="0" applyNumberFormat="1" applyFont="1" applyFill="1" applyBorder="1" applyAlignment="1" applyProtection="1">
      <alignment horizontal="right" vertical="center" indent="1"/>
      <protection hidden="1"/>
    </xf>
    <xf numFmtId="2" fontId="43" fillId="3" borderId="22" xfId="0" applyNumberFormat="1" applyFont="1" applyFill="1" applyBorder="1" applyAlignment="1" applyProtection="1">
      <alignment horizontal="right" vertical="center" indent="1"/>
      <protection hidden="1"/>
    </xf>
    <xf numFmtId="2" fontId="43" fillId="3" borderId="27" xfId="0" applyNumberFormat="1" applyFont="1" applyFill="1" applyBorder="1" applyAlignment="1" applyProtection="1">
      <alignment horizontal="right" vertical="center" indent="1"/>
      <protection hidden="1"/>
    </xf>
    <xf numFmtId="2" fontId="43" fillId="3" borderId="23" xfId="0" applyNumberFormat="1" applyFont="1" applyFill="1" applyBorder="1" applyAlignment="1" applyProtection="1">
      <alignment horizontal="right" vertical="center" indent="1"/>
      <protection hidden="1"/>
    </xf>
    <xf numFmtId="2" fontId="39" fillId="3" borderId="39" xfId="0" applyNumberFormat="1" applyFont="1" applyFill="1" applyBorder="1" applyAlignment="1" applyProtection="1">
      <alignment horizontal="right" vertical="center" indent="1"/>
      <protection hidden="1"/>
    </xf>
    <xf numFmtId="4" fontId="45" fillId="3" borderId="3" xfId="0" applyNumberFormat="1" applyFont="1" applyFill="1" applyBorder="1" applyAlignment="1" applyProtection="1">
      <alignment horizontal="right" vertical="center" indent="1" shrinkToFit="1"/>
      <protection hidden="1"/>
    </xf>
    <xf numFmtId="4" fontId="42" fillId="3" borderId="3" xfId="0" applyNumberFormat="1" applyFont="1" applyFill="1" applyBorder="1" applyAlignment="1" applyProtection="1">
      <alignment horizontal="right" vertical="center" indent="1" shrinkToFit="1"/>
      <protection hidden="1"/>
    </xf>
    <xf numFmtId="0" fontId="9" fillId="6" borderId="0" xfId="0" applyFont="1" applyFill="1" applyBorder="1" applyAlignment="1" applyProtection="1">
      <alignment horizontal="center"/>
    </xf>
    <xf numFmtId="4" fontId="18" fillId="3" borderId="21" xfId="0" applyNumberFormat="1" applyFont="1" applyFill="1" applyBorder="1" applyAlignment="1" applyProtection="1">
      <alignment horizontal="right" vertical="center" indent="1" shrinkToFit="1"/>
    </xf>
    <xf numFmtId="0" fontId="15" fillId="0" borderId="0" xfId="0" applyFont="1" applyBorder="1" applyProtection="1"/>
    <xf numFmtId="0" fontId="2" fillId="4" borderId="0" xfId="0" applyFont="1" applyFill="1" applyBorder="1" applyAlignment="1" applyProtection="1"/>
    <xf numFmtId="0" fontId="2" fillId="0" borderId="59" xfId="0" applyFont="1" applyBorder="1" applyAlignment="1" applyProtection="1"/>
    <xf numFmtId="0" fontId="2" fillId="6" borderId="61" xfId="0" applyFont="1" applyFill="1" applyBorder="1" applyAlignment="1" applyProtection="1">
      <alignment horizontal="center" vertical="center"/>
      <protection locked="0"/>
    </xf>
    <xf numFmtId="0" fontId="20" fillId="4" borderId="60" xfId="0" applyFont="1" applyFill="1" applyBorder="1" applyAlignment="1" applyProtection="1">
      <alignment vertical="center" wrapText="1"/>
    </xf>
    <xf numFmtId="9" fontId="2" fillId="0" borderId="0" xfId="0" applyNumberFormat="1" applyFont="1" applyFill="1" applyBorder="1" applyAlignment="1" applyProtection="1">
      <alignment horizontal="right" vertical="center" indent="2"/>
    </xf>
    <xf numFmtId="0" fontId="9" fillId="0" borderId="0" xfId="0" applyFont="1" applyFill="1" applyBorder="1" applyAlignment="1" applyProtection="1">
      <alignment horizontal="right" vertical="center" indent="2"/>
    </xf>
    <xf numFmtId="0" fontId="2" fillId="0" borderId="0" xfId="0" applyFont="1" applyFill="1" applyBorder="1" applyAlignment="1" applyProtection="1">
      <alignment horizontal="right" vertical="center" indent="2"/>
    </xf>
    <xf numFmtId="2" fontId="13" fillId="6" borderId="53" xfId="0" applyNumberFormat="1" applyFont="1" applyFill="1" applyBorder="1" applyAlignment="1" applyProtection="1">
      <alignment horizontal="right" indent="1" shrinkToFit="1"/>
      <protection locked="0"/>
    </xf>
    <xf numFmtId="2" fontId="13" fillId="6" borderId="14" xfId="0" applyNumberFormat="1" applyFont="1" applyFill="1" applyBorder="1" applyAlignment="1" applyProtection="1">
      <alignment horizontal="right" indent="1" shrinkToFit="1"/>
      <protection locked="0"/>
    </xf>
    <xf numFmtId="0" fontId="18" fillId="6" borderId="15" xfId="0" applyNumberFormat="1" applyFont="1" applyFill="1" applyBorder="1" applyAlignment="1" applyProtection="1">
      <alignment horizontal="right" indent="1" shrinkToFit="1"/>
      <protection locked="0"/>
    </xf>
    <xf numFmtId="0" fontId="2" fillId="3" borderId="17" xfId="0" applyFont="1" applyFill="1" applyBorder="1" applyAlignment="1" applyProtection="1">
      <alignment horizontal="center" vertical="center"/>
    </xf>
    <xf numFmtId="0" fontId="0" fillId="3" borderId="30" xfId="0" applyFill="1" applyBorder="1" applyAlignment="1" applyProtection="1">
      <alignment vertical="center"/>
    </xf>
    <xf numFmtId="0" fontId="3" fillId="3" borderId="25" xfId="0" applyFont="1" applyFill="1" applyBorder="1" applyAlignment="1" applyProtection="1">
      <alignment vertical="center"/>
    </xf>
    <xf numFmtId="2" fontId="0" fillId="6" borderId="47" xfId="0" applyNumberFormat="1" applyFill="1" applyBorder="1" applyAlignment="1" applyProtection="1">
      <alignment vertical="center"/>
      <protection locked="0"/>
    </xf>
    <xf numFmtId="2" fontId="0" fillId="6" borderId="49" xfId="0" applyNumberFormat="1" applyFill="1" applyBorder="1" applyAlignment="1" applyProtection="1">
      <alignment vertical="center"/>
      <protection locked="0"/>
    </xf>
    <xf numFmtId="2" fontId="0" fillId="6" borderId="52" xfId="0" applyNumberFormat="1" applyFill="1" applyBorder="1" applyAlignment="1" applyProtection="1">
      <alignment vertical="center"/>
      <protection locked="0"/>
    </xf>
    <xf numFmtId="2" fontId="0" fillId="6" borderId="50" xfId="0" applyNumberFormat="1" applyFill="1" applyBorder="1" applyAlignment="1" applyProtection="1">
      <alignment vertical="center"/>
      <protection locked="0"/>
    </xf>
    <xf numFmtId="4" fontId="24" fillId="3" borderId="21" xfId="0" applyNumberFormat="1" applyFont="1" applyFill="1" applyBorder="1" applyAlignment="1" applyProtection="1">
      <alignment horizontal="center" vertical="center"/>
    </xf>
    <xf numFmtId="4" fontId="24" fillId="4" borderId="26" xfId="0" applyNumberFormat="1" applyFont="1" applyFill="1" applyBorder="1" applyAlignment="1" applyProtection="1">
      <alignment horizontal="center" vertical="center"/>
    </xf>
    <xf numFmtId="4" fontId="24" fillId="3" borderId="22" xfId="0" applyNumberFormat="1"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35" fillId="0" borderId="0" xfId="0" applyFont="1" applyAlignment="1" applyProtection="1">
      <alignment horizontal="left" vertical="center"/>
    </xf>
    <xf numFmtId="0" fontId="35" fillId="0" borderId="0" xfId="0" applyFont="1" applyAlignment="1" applyProtection="1">
      <alignment horizontal="left" vertical="center"/>
    </xf>
    <xf numFmtId="0" fontId="37" fillId="0" borderId="0" xfId="0" applyFont="1" applyAlignment="1" applyProtection="1">
      <alignment horizontal="left" vertical="center"/>
    </xf>
    <xf numFmtId="0" fontId="1" fillId="0" borderId="0" xfId="0" applyFont="1" applyAlignment="1" applyProtection="1"/>
    <xf numFmtId="0" fontId="1" fillId="0" borderId="0" xfId="0" applyFont="1" applyFill="1" applyAlignment="1">
      <alignment horizontal="left" vertical="center"/>
    </xf>
    <xf numFmtId="0" fontId="1" fillId="0" borderId="0" xfId="0" applyFont="1" applyAlignment="1" applyProtection="1">
      <alignment horizontal="left" vertical="center"/>
    </xf>
    <xf numFmtId="2" fontId="58" fillId="0" borderId="0" xfId="0" applyNumberFormat="1" applyFont="1" applyFill="1" applyBorder="1" applyAlignment="1" applyProtection="1">
      <alignment horizontal="right" vertical="center" indent="1"/>
    </xf>
    <xf numFmtId="0" fontId="18" fillId="3" borderId="51" xfId="0" applyFont="1" applyFill="1" applyBorder="1" applyAlignment="1" applyProtection="1">
      <alignment horizontal="left" vertical="center" indent="3"/>
    </xf>
    <xf numFmtId="0" fontId="18" fillId="3" borderId="52" xfId="0" applyFont="1" applyFill="1" applyBorder="1" applyAlignment="1" applyProtection="1">
      <alignment horizontal="left" vertical="center" indent="3"/>
    </xf>
    <xf numFmtId="0" fontId="18" fillId="3" borderId="6" xfId="0" applyFont="1" applyFill="1" applyBorder="1" applyAlignment="1" applyProtection="1">
      <alignment horizontal="left" vertical="center" indent="3"/>
    </xf>
    <xf numFmtId="0" fontId="18" fillId="3" borderId="1" xfId="0" applyFont="1" applyFill="1" applyBorder="1" applyAlignment="1" applyProtection="1">
      <alignment horizontal="left" vertical="center" indent="3"/>
    </xf>
    <xf numFmtId="0" fontId="18" fillId="3" borderId="2" xfId="0" applyFont="1" applyFill="1" applyBorder="1" applyAlignment="1" applyProtection="1">
      <alignment horizontal="left" vertical="center" indent="3"/>
    </xf>
    <xf numFmtId="0" fontId="18" fillId="3" borderId="50" xfId="0" applyFont="1" applyFill="1" applyBorder="1" applyAlignment="1" applyProtection="1">
      <alignment horizontal="left" vertical="center" indent="3"/>
    </xf>
    <xf numFmtId="0" fontId="39" fillId="4" borderId="0" xfId="0" applyFont="1" applyFill="1" applyBorder="1" applyAlignment="1" applyProtection="1">
      <alignment horizontal="center" vertical="center"/>
    </xf>
    <xf numFmtId="0" fontId="9" fillId="6" borderId="11" xfId="0" applyFont="1" applyFill="1" applyBorder="1" applyAlignment="1" applyProtection="1">
      <alignment horizontal="center"/>
    </xf>
    <xf numFmtId="0" fontId="24" fillId="0" borderId="0" xfId="0" applyFont="1" applyBorder="1" applyAlignment="1" applyProtection="1">
      <alignment horizontal="justify" vertical="center" wrapText="1"/>
    </xf>
    <xf numFmtId="0" fontId="54" fillId="4" borderId="0" xfId="0" applyFont="1" applyFill="1" applyBorder="1" applyAlignment="1" applyProtection="1">
      <alignment horizontal="right" vertical="center" indent="2"/>
    </xf>
    <xf numFmtId="0" fontId="55" fillId="4" borderId="0" xfId="0" applyFont="1" applyFill="1" applyBorder="1" applyAlignment="1" applyProtection="1">
      <alignment horizontal="right" vertical="center" indent="2"/>
    </xf>
    <xf numFmtId="0" fontId="9" fillId="4" borderId="0" xfId="0" applyFont="1" applyFill="1" applyBorder="1" applyAlignment="1" applyProtection="1">
      <alignment horizontal="right" vertical="center" indent="2"/>
    </xf>
    <xf numFmtId="9" fontId="9" fillId="4" borderId="0" xfId="0" applyNumberFormat="1" applyFont="1" applyFill="1" applyBorder="1" applyAlignment="1" applyProtection="1">
      <alignment horizontal="right" vertical="center" indent="2"/>
    </xf>
    <xf numFmtId="2" fontId="0" fillId="6" borderId="5" xfId="0" applyNumberFormat="1" applyFill="1" applyBorder="1" applyAlignment="1" applyProtection="1">
      <alignment horizontal="center" vertical="center"/>
      <protection locked="0"/>
    </xf>
    <xf numFmtId="0" fontId="56" fillId="3" borderId="31" xfId="0" applyFont="1" applyFill="1" applyBorder="1" applyAlignment="1" applyProtection="1">
      <alignment horizontal="center" vertical="center"/>
    </xf>
    <xf numFmtId="0" fontId="56" fillId="3" borderId="32" xfId="0" applyFont="1" applyFill="1" applyBorder="1" applyAlignment="1" applyProtection="1">
      <alignment horizontal="center" vertical="center"/>
    </xf>
    <xf numFmtId="0" fontId="56" fillId="3" borderId="33" xfId="0" applyFont="1" applyFill="1" applyBorder="1" applyAlignment="1" applyProtection="1">
      <alignment horizontal="center" vertical="center"/>
    </xf>
    <xf numFmtId="165" fontId="20" fillId="6" borderId="31" xfId="0" applyNumberFormat="1" applyFont="1" applyFill="1" applyBorder="1" applyAlignment="1" applyProtection="1">
      <alignment horizontal="center" vertical="center"/>
      <protection locked="0"/>
    </xf>
    <xf numFmtId="165" fontId="20" fillId="6" borderId="33" xfId="0" applyNumberFormat="1" applyFont="1" applyFill="1" applyBorder="1" applyAlignment="1" applyProtection="1">
      <alignment horizontal="center" vertical="center"/>
      <protection locked="0"/>
    </xf>
    <xf numFmtId="0" fontId="18" fillId="3" borderId="31" xfId="0" applyFont="1" applyFill="1" applyBorder="1" applyAlignment="1" applyProtection="1">
      <alignment horizontal="center" vertical="center"/>
    </xf>
    <xf numFmtId="0" fontId="18" fillId="3" borderId="33" xfId="0" applyFont="1" applyFill="1" applyBorder="1" applyAlignment="1" applyProtection="1">
      <alignment horizontal="center" vertical="center"/>
    </xf>
    <xf numFmtId="0" fontId="18" fillId="3" borderId="32" xfId="0" applyFont="1" applyFill="1" applyBorder="1" applyAlignment="1" applyProtection="1">
      <alignment horizontal="center" vertical="center"/>
    </xf>
    <xf numFmtId="0" fontId="13" fillId="0" borderId="20" xfId="0" applyFont="1" applyBorder="1" applyAlignment="1" applyProtection="1">
      <alignment horizontal="center"/>
    </xf>
    <xf numFmtId="4" fontId="0" fillId="3" borderId="16" xfId="0" applyNumberFormat="1" applyFill="1" applyBorder="1" applyAlignment="1" applyProtection="1">
      <alignment horizontal="right" vertical="center"/>
    </xf>
    <xf numFmtId="4" fontId="0" fillId="3" borderId="17" xfId="0" applyNumberFormat="1" applyFill="1" applyBorder="1" applyAlignment="1" applyProtection="1">
      <alignment horizontal="right" vertical="center"/>
    </xf>
    <xf numFmtId="0" fontId="35" fillId="0" borderId="5" xfId="0" applyFont="1" applyBorder="1" applyAlignment="1" applyProtection="1">
      <alignment horizontal="center"/>
    </xf>
    <xf numFmtId="0" fontId="16" fillId="0" borderId="0" xfId="0" applyFont="1" applyAlignment="1" applyProtection="1">
      <alignment horizontal="right" vertical="center"/>
    </xf>
    <xf numFmtId="0" fontId="16" fillId="0" borderId="40" xfId="0" applyFont="1" applyBorder="1" applyAlignment="1" applyProtection="1">
      <alignment horizontal="right" vertical="center"/>
    </xf>
    <xf numFmtId="0" fontId="16" fillId="0" borderId="0" xfId="0" applyFont="1" applyBorder="1" applyAlignment="1" applyProtection="1">
      <alignment horizontal="center"/>
    </xf>
    <xf numFmtId="2" fontId="1" fillId="0" borderId="0" xfId="0" applyNumberFormat="1" applyFont="1" applyFill="1" applyBorder="1" applyAlignment="1" applyProtection="1">
      <alignment horizontal="right" vertical="center" shrinkToFit="1"/>
    </xf>
    <xf numFmtId="2" fontId="0" fillId="0" borderId="0" xfId="0" applyNumberFormat="1" applyFill="1" applyBorder="1" applyAlignment="1" applyProtection="1">
      <alignment horizontal="right" vertical="center" shrinkToFit="1"/>
    </xf>
    <xf numFmtId="0" fontId="1" fillId="0" borderId="0" xfId="0" applyFont="1" applyFill="1" applyBorder="1" applyAlignment="1" applyProtection="1">
      <alignment horizontal="center" vertical="center"/>
    </xf>
    <xf numFmtId="2" fontId="24" fillId="3" borderId="31" xfId="0" applyNumberFormat="1" applyFont="1" applyFill="1" applyBorder="1" applyAlignment="1" applyProtection="1">
      <alignment horizontal="center" vertical="center" shrinkToFit="1"/>
    </xf>
    <xf numFmtId="2" fontId="24" fillId="3" borderId="32" xfId="0" applyNumberFormat="1" applyFont="1" applyFill="1" applyBorder="1" applyAlignment="1" applyProtection="1">
      <alignment horizontal="center" vertical="center" shrinkToFit="1"/>
    </xf>
    <xf numFmtId="2" fontId="24" fillId="3" borderId="33" xfId="0" applyNumberFormat="1" applyFont="1" applyFill="1" applyBorder="1" applyAlignment="1" applyProtection="1">
      <alignment horizontal="center" vertical="center" shrinkToFit="1"/>
    </xf>
    <xf numFmtId="4" fontId="0" fillId="3" borderId="32" xfId="0" applyNumberFormat="1" applyFill="1" applyBorder="1" applyAlignment="1" applyProtection="1">
      <alignment horizontal="right" vertical="center"/>
    </xf>
    <xf numFmtId="4" fontId="2" fillId="3" borderId="9" xfId="0" applyNumberFormat="1" applyFont="1" applyFill="1" applyBorder="1" applyAlignment="1" applyProtection="1">
      <alignment horizontal="right" vertical="center"/>
    </xf>
    <xf numFmtId="4" fontId="2" fillId="3" borderId="13" xfId="0" applyNumberFormat="1" applyFont="1" applyFill="1" applyBorder="1" applyAlignment="1" applyProtection="1">
      <alignment horizontal="right" vertical="center"/>
    </xf>
    <xf numFmtId="0" fontId="9" fillId="0" borderId="0" xfId="0" applyFont="1" applyAlignment="1" applyProtection="1">
      <alignment horizontal="left"/>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4" fontId="0" fillId="3" borderId="30" xfId="0" applyNumberFormat="1" applyFill="1" applyBorder="1" applyAlignment="1" applyProtection="1">
      <alignment horizontal="right" vertical="center"/>
    </xf>
    <xf numFmtId="4" fontId="0" fillId="3" borderId="28" xfId="0" applyNumberFormat="1" applyFill="1" applyBorder="1" applyAlignment="1" applyProtection="1">
      <alignment horizontal="right" vertical="center"/>
    </xf>
    <xf numFmtId="4" fontId="2" fillId="3" borderId="16" xfId="0" applyNumberFormat="1" applyFont="1" applyFill="1" applyBorder="1" applyAlignment="1" applyProtection="1">
      <alignment horizontal="right" vertical="center"/>
    </xf>
    <xf numFmtId="4" fontId="2" fillId="3" borderId="17" xfId="0" applyNumberFormat="1" applyFont="1" applyFill="1" applyBorder="1" applyAlignment="1" applyProtection="1">
      <alignment horizontal="righ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4" fontId="2" fillId="3" borderId="37" xfId="0" applyNumberFormat="1" applyFont="1" applyFill="1" applyBorder="1" applyAlignment="1" applyProtection="1">
      <alignment horizontal="right" vertical="center"/>
    </xf>
    <xf numFmtId="4" fontId="2" fillId="3" borderId="38" xfId="0" applyNumberFormat="1" applyFont="1" applyFill="1" applyBorder="1" applyAlignment="1" applyProtection="1">
      <alignment horizontal="right" vertical="center"/>
    </xf>
    <xf numFmtId="0" fontId="9" fillId="6" borderId="46" xfId="0" applyFont="1" applyFill="1" applyBorder="1" applyAlignment="1" applyProtection="1">
      <alignment horizontal="center" vertical="center"/>
    </xf>
    <xf numFmtId="0" fontId="24" fillId="6" borderId="46"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37" fillId="0" borderId="0" xfId="0" applyFont="1" applyAlignment="1" applyProtection="1">
      <alignment horizontal="left" vertical="center" wrapText="1"/>
    </xf>
    <xf numFmtId="0" fontId="37" fillId="0" borderId="0" xfId="0" applyFont="1" applyFill="1" applyBorder="1" applyAlignment="1" applyProtection="1">
      <alignment horizontal="left" vertical="center"/>
    </xf>
    <xf numFmtId="0" fontId="35" fillId="0" borderId="11" xfId="0" applyFont="1" applyBorder="1" applyAlignment="1" applyProtection="1">
      <alignment horizontal="center"/>
    </xf>
    <xf numFmtId="4" fontId="0" fillId="6" borderId="6" xfId="0" applyNumberFormat="1" applyFill="1" applyBorder="1" applyAlignment="1" applyProtection="1">
      <alignment horizontal="right" vertical="center" shrinkToFit="1"/>
      <protection locked="0"/>
    </xf>
    <xf numFmtId="4" fontId="0" fillId="6" borderId="1" xfId="0" applyNumberFormat="1" applyFill="1" applyBorder="1" applyAlignment="1" applyProtection="1">
      <alignment horizontal="right" vertical="center" shrinkToFit="1"/>
      <protection locked="0"/>
    </xf>
    <xf numFmtId="4" fontId="0" fillId="6" borderId="14" xfId="0" applyNumberFormat="1" applyFill="1" applyBorder="1" applyAlignment="1" applyProtection="1">
      <alignment horizontal="right" vertical="center" shrinkToFit="1"/>
      <protection locked="0"/>
    </xf>
    <xf numFmtId="4" fontId="2" fillId="3" borderId="32" xfId="0" applyNumberFormat="1" applyFont="1" applyFill="1" applyBorder="1" applyAlignment="1" applyProtection="1">
      <alignment horizontal="right" vertical="center"/>
    </xf>
    <xf numFmtId="4" fontId="2" fillId="3" borderId="6" xfId="0" applyNumberFormat="1" applyFont="1" applyFill="1" applyBorder="1" applyAlignment="1" applyProtection="1">
      <alignment horizontal="right" vertical="center"/>
    </xf>
    <xf numFmtId="4" fontId="2" fillId="3" borderId="1" xfId="0" applyNumberFormat="1" applyFont="1" applyFill="1" applyBorder="1" applyAlignment="1" applyProtection="1">
      <alignment horizontal="right" vertical="center"/>
    </xf>
    <xf numFmtId="4" fontId="2" fillId="3" borderId="14" xfId="0" applyNumberFormat="1" applyFont="1" applyFill="1" applyBorder="1" applyAlignment="1" applyProtection="1">
      <alignment horizontal="right" vertical="center"/>
    </xf>
    <xf numFmtId="4" fontId="2" fillId="3" borderId="2" xfId="0" applyNumberFormat="1" applyFont="1" applyFill="1" applyBorder="1" applyAlignment="1" applyProtection="1">
      <alignment horizontal="right" vertical="center"/>
    </xf>
    <xf numFmtId="4" fontId="2" fillId="3" borderId="50" xfId="0" applyNumberFormat="1" applyFont="1" applyFill="1" applyBorder="1" applyAlignment="1" applyProtection="1">
      <alignment horizontal="right" vertical="center"/>
    </xf>
    <xf numFmtId="4" fontId="2" fillId="3" borderId="15" xfId="0" applyNumberFormat="1" applyFont="1" applyFill="1" applyBorder="1" applyAlignment="1" applyProtection="1">
      <alignment horizontal="right" vertical="center"/>
    </xf>
    <xf numFmtId="2" fontId="2" fillId="3" borderId="31" xfId="0" applyNumberFormat="1" applyFont="1" applyFill="1" applyBorder="1" applyAlignment="1" applyProtection="1">
      <alignment horizontal="center" vertical="center"/>
    </xf>
    <xf numFmtId="2" fontId="2" fillId="3" borderId="32" xfId="0" applyNumberFormat="1" applyFont="1" applyFill="1" applyBorder="1" applyAlignment="1" applyProtection="1">
      <alignment horizontal="center" vertical="center"/>
    </xf>
    <xf numFmtId="2" fontId="2" fillId="3" borderId="33" xfId="0" applyNumberFormat="1" applyFont="1" applyFill="1" applyBorder="1" applyAlignment="1" applyProtection="1">
      <alignment horizontal="center" vertical="center"/>
    </xf>
    <xf numFmtId="4" fontId="0" fillId="3" borderId="5"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4" fontId="0" fillId="3" borderId="19" xfId="0" applyNumberFormat="1" applyFill="1" applyBorder="1" applyAlignment="1" applyProtection="1">
      <alignment horizontal="right" vertical="center"/>
    </xf>
    <xf numFmtId="4" fontId="0" fillId="3" borderId="36" xfId="0" applyNumberFormat="1" applyFill="1" applyBorder="1" applyAlignment="1" applyProtection="1">
      <alignment horizontal="right" vertical="center"/>
    </xf>
    <xf numFmtId="0" fontId="35" fillId="0" borderId="0" xfId="0" applyFont="1" applyAlignment="1" applyProtection="1">
      <alignment horizontal="left" vertical="center"/>
    </xf>
    <xf numFmtId="0" fontId="35" fillId="0" borderId="0" xfId="0" applyFont="1" applyAlignment="1" applyProtection="1">
      <alignment horizontal="left" vertical="center" wrapText="1"/>
    </xf>
    <xf numFmtId="0" fontId="20" fillId="3" borderId="31" xfId="0" applyNumberFormat="1" applyFont="1" applyFill="1" applyBorder="1" applyAlignment="1" applyProtection="1">
      <alignment horizontal="center" vertical="center"/>
    </xf>
    <xf numFmtId="0" fontId="20" fillId="3" borderId="32" xfId="0" applyNumberFormat="1" applyFont="1" applyFill="1" applyBorder="1" applyAlignment="1" applyProtection="1">
      <alignment horizontal="center" vertical="center"/>
    </xf>
    <xf numFmtId="0" fontId="20" fillId="3" borderId="33" xfId="0" applyNumberFormat="1"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0" fillId="3" borderId="31" xfId="0" applyFont="1" applyFill="1" applyBorder="1" applyAlignment="1" applyProtection="1">
      <alignment horizontal="center" vertical="center" shrinkToFit="1"/>
    </xf>
    <xf numFmtId="0" fontId="20" fillId="3" borderId="32" xfId="0" applyFont="1" applyFill="1" applyBorder="1" applyAlignment="1" applyProtection="1">
      <alignment horizontal="center" vertical="center" shrinkToFit="1"/>
    </xf>
    <xf numFmtId="0" fontId="20" fillId="3" borderId="33" xfId="0" applyFont="1" applyFill="1" applyBorder="1" applyAlignment="1" applyProtection="1">
      <alignment horizontal="center" vertical="center" shrinkToFit="1"/>
    </xf>
    <xf numFmtId="0" fontId="16" fillId="0" borderId="0" xfId="0" applyFont="1" applyAlignment="1" applyProtection="1">
      <alignment horizontal="right"/>
    </xf>
    <xf numFmtId="0" fontId="16" fillId="0" borderId="40" xfId="0" applyFont="1" applyBorder="1" applyAlignment="1" applyProtection="1">
      <alignment horizontal="right"/>
    </xf>
    <xf numFmtId="0" fontId="1" fillId="0" borderId="0" xfId="0" quotePrefix="1" applyFont="1" applyBorder="1" applyAlignment="1" applyProtection="1">
      <alignment horizontal="left" vertical="center" wrapText="1"/>
    </xf>
    <xf numFmtId="0" fontId="1" fillId="0" borderId="58" xfId="0" quotePrefix="1" applyFont="1" applyBorder="1" applyAlignment="1" applyProtection="1">
      <alignment horizontal="left" vertical="center" wrapText="1"/>
    </xf>
    <xf numFmtId="0" fontId="33" fillId="0" borderId="0" xfId="0" applyFont="1" applyFill="1" applyBorder="1" applyAlignment="1" applyProtection="1">
      <alignment horizontal="left"/>
    </xf>
    <xf numFmtId="2" fontId="0" fillId="6" borderId="47" xfId="0" applyNumberFormat="1" applyFill="1" applyBorder="1" applyAlignment="1" applyProtection="1">
      <alignment horizontal="right" vertical="center" shrinkToFit="1"/>
      <protection locked="0"/>
    </xf>
    <xf numFmtId="2" fontId="0" fillId="6" borderId="43" xfId="0" applyNumberFormat="1" applyFill="1" applyBorder="1" applyAlignment="1" applyProtection="1">
      <alignment horizontal="right" vertical="center" shrinkToFit="1"/>
      <protection locked="0"/>
    </xf>
    <xf numFmtId="2" fontId="0" fillId="6" borderId="41" xfId="0" applyNumberFormat="1" applyFill="1" applyBorder="1" applyAlignment="1" applyProtection="1">
      <alignment horizontal="right" vertical="center" shrinkToFit="1"/>
      <protection locked="0"/>
    </xf>
    <xf numFmtId="2" fontId="1" fillId="0" borderId="0" xfId="0" applyNumberFormat="1" applyFont="1" applyFill="1" applyBorder="1" applyAlignment="1" applyProtection="1">
      <alignment horizontal="right" vertical="center" shrinkToFit="1"/>
      <protection locked="0"/>
    </xf>
    <xf numFmtId="2" fontId="0" fillId="0" borderId="0" xfId="0" applyNumberFormat="1" applyFill="1" applyBorder="1" applyAlignment="1" applyProtection="1">
      <alignment horizontal="right" vertical="center" shrinkToFit="1"/>
      <protection locked="0"/>
    </xf>
    <xf numFmtId="2" fontId="20" fillId="3" borderId="31" xfId="0" applyNumberFormat="1" applyFont="1" applyFill="1" applyBorder="1" applyAlignment="1" applyProtection="1">
      <alignment horizontal="center" vertical="center" shrinkToFit="1"/>
    </xf>
    <xf numFmtId="0" fontId="37" fillId="0" borderId="0" xfId="0" applyFont="1" applyAlignment="1" applyProtection="1">
      <alignment horizontal="left" vertical="center"/>
    </xf>
    <xf numFmtId="0" fontId="0" fillId="0" borderId="0" xfId="0" applyAlignment="1" applyProtection="1">
      <alignment horizontal="center"/>
      <protection locked="0"/>
    </xf>
    <xf numFmtId="0" fontId="54" fillId="4" borderId="0" xfId="0" applyFont="1" applyFill="1" applyBorder="1" applyAlignment="1" applyProtection="1">
      <alignment horizontal="right" vertical="center" indent="2"/>
      <protection hidden="1"/>
    </xf>
    <xf numFmtId="2" fontId="39" fillId="3" borderId="31" xfId="0" applyNumberFormat="1" applyFont="1" applyFill="1" applyBorder="1" applyAlignment="1" applyProtection="1">
      <alignment horizontal="center" vertical="center"/>
      <protection hidden="1"/>
    </xf>
    <xf numFmtId="0" fontId="39" fillId="3" borderId="32" xfId="0" applyFont="1" applyFill="1" applyBorder="1" applyAlignment="1" applyProtection="1">
      <alignment horizontal="center" vertical="center"/>
      <protection hidden="1"/>
    </xf>
    <xf numFmtId="0" fontId="24" fillId="0" borderId="0" xfId="0" applyFont="1" applyBorder="1" applyAlignment="1" applyProtection="1">
      <alignment horizontal="justify" vertical="center" wrapText="1"/>
      <protection hidden="1"/>
    </xf>
    <xf numFmtId="0" fontId="55" fillId="4" borderId="0" xfId="0" applyFont="1" applyFill="1" applyBorder="1" applyAlignment="1" applyProtection="1">
      <alignment horizontal="right" vertical="center" indent="2"/>
      <protection hidden="1"/>
    </xf>
    <xf numFmtId="0" fontId="39" fillId="3" borderId="33" xfId="0" applyFont="1" applyFill="1" applyBorder="1" applyAlignment="1" applyProtection="1">
      <alignment horizontal="center" vertical="center"/>
      <protection hidden="1"/>
    </xf>
    <xf numFmtId="0" fontId="24" fillId="5" borderId="6"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protection locked="0"/>
    </xf>
    <xf numFmtId="0" fontId="24" fillId="6" borderId="48" xfId="0" applyFont="1" applyFill="1" applyBorder="1" applyAlignment="1" applyProtection="1">
      <alignment horizontal="center" vertical="center"/>
      <protection locked="0"/>
    </xf>
    <xf numFmtId="0" fontId="24" fillId="6" borderId="42" xfId="0" applyFont="1" applyFill="1" applyBorder="1" applyAlignment="1" applyProtection="1">
      <alignment horizontal="center" vertical="center"/>
      <protection locked="0"/>
    </xf>
    <xf numFmtId="46" fontId="39" fillId="3" borderId="31" xfId="0" quotePrefix="1" applyNumberFormat="1" applyFont="1" applyFill="1" applyBorder="1" applyAlignment="1" applyProtection="1">
      <alignment horizontal="center" vertical="center"/>
      <protection hidden="1"/>
    </xf>
    <xf numFmtId="46" fontId="39" fillId="3" borderId="32" xfId="0" quotePrefix="1" applyNumberFormat="1" applyFont="1" applyFill="1" applyBorder="1" applyAlignment="1" applyProtection="1">
      <alignment horizontal="center" vertical="center"/>
      <protection hidden="1"/>
    </xf>
    <xf numFmtId="46" fontId="39" fillId="3" borderId="33" xfId="0" quotePrefix="1" applyNumberFormat="1" applyFont="1" applyFill="1" applyBorder="1" applyAlignment="1" applyProtection="1">
      <alignment horizontal="center" vertical="center"/>
      <protection hidden="1"/>
    </xf>
    <xf numFmtId="2" fontId="24" fillId="5" borderId="47" xfId="0" applyNumberFormat="1" applyFont="1" applyFill="1" applyBorder="1" applyAlignment="1" applyProtection="1">
      <alignment horizontal="center" vertical="center"/>
      <protection locked="0"/>
    </xf>
    <xf numFmtId="2" fontId="24" fillId="5" borderId="43" xfId="0" applyNumberFormat="1" applyFont="1" applyFill="1" applyBorder="1" applyAlignment="1" applyProtection="1">
      <alignment horizontal="center" vertical="center"/>
      <protection locked="0"/>
    </xf>
    <xf numFmtId="2" fontId="24" fillId="5" borderId="41" xfId="0" applyNumberFormat="1" applyFont="1" applyFill="1" applyBorder="1" applyAlignment="1" applyProtection="1">
      <alignment horizontal="center" vertical="center"/>
      <protection locked="0"/>
    </xf>
    <xf numFmtId="2" fontId="24" fillId="6" borderId="48" xfId="0" applyNumberFormat="1" applyFont="1" applyFill="1" applyBorder="1" applyAlignment="1" applyProtection="1">
      <alignment horizontal="center" vertical="center"/>
      <protection locked="0"/>
    </xf>
    <xf numFmtId="2" fontId="24" fillId="6" borderId="10" xfId="0" applyNumberFormat="1" applyFont="1" applyFill="1" applyBorder="1" applyAlignment="1" applyProtection="1">
      <alignment horizontal="center" vertical="center"/>
      <protection locked="0"/>
    </xf>
    <xf numFmtId="2" fontId="24" fillId="6" borderId="42" xfId="0" applyNumberFormat="1" applyFont="1" applyFill="1" applyBorder="1" applyAlignment="1" applyProtection="1">
      <alignment horizontal="center" vertical="center"/>
      <protection locked="0"/>
    </xf>
    <xf numFmtId="2" fontId="24" fillId="5" borderId="48" xfId="0" applyNumberFormat="1" applyFont="1" applyFill="1" applyBorder="1" applyAlignment="1" applyProtection="1">
      <alignment horizontal="center" vertical="center"/>
      <protection locked="0"/>
    </xf>
    <xf numFmtId="2" fontId="24" fillId="5" borderId="10" xfId="0" applyNumberFormat="1" applyFont="1" applyFill="1" applyBorder="1" applyAlignment="1" applyProtection="1">
      <alignment horizontal="center" vertical="center"/>
      <protection locked="0"/>
    </xf>
    <xf numFmtId="2" fontId="24" fillId="5" borderId="42" xfId="0" applyNumberFormat="1" applyFont="1" applyFill="1" applyBorder="1" applyAlignment="1" applyProtection="1">
      <alignment horizontal="center" vertical="center"/>
      <protection locked="0"/>
    </xf>
    <xf numFmtId="0" fontId="24" fillId="6" borderId="57" xfId="0" applyFont="1" applyFill="1" applyBorder="1" applyAlignment="1" applyProtection="1">
      <alignment horizontal="center" vertical="center"/>
      <protection locked="0"/>
    </xf>
    <xf numFmtId="0" fontId="24" fillId="6" borderId="56"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hidden="1"/>
    </xf>
    <xf numFmtId="0" fontId="39" fillId="3" borderId="13" xfId="0" applyFont="1" applyFill="1" applyBorder="1" applyAlignment="1" applyProtection="1">
      <alignment horizontal="center" vertical="center"/>
      <protection hidden="1"/>
    </xf>
    <xf numFmtId="0" fontId="24" fillId="5" borderId="51" xfId="0" applyFont="1" applyFill="1" applyBorder="1" applyAlignment="1" applyProtection="1">
      <alignment horizontal="center" vertical="center"/>
      <protection locked="0"/>
    </xf>
    <xf numFmtId="0" fontId="24" fillId="5" borderId="53" xfId="0" applyFont="1" applyFill="1" applyBorder="1" applyAlignment="1" applyProtection="1">
      <alignment horizontal="center" vertical="center"/>
      <protection locked="0"/>
    </xf>
    <xf numFmtId="2" fontId="24" fillId="5" borderId="49" xfId="0" applyNumberFormat="1" applyFont="1" applyFill="1" applyBorder="1" applyAlignment="1" applyProtection="1">
      <alignment horizontal="center" vertical="center"/>
      <protection locked="0"/>
    </xf>
    <xf numFmtId="2" fontId="24" fillId="5" borderId="36" xfId="0" applyNumberFormat="1" applyFont="1" applyFill="1" applyBorder="1" applyAlignment="1" applyProtection="1">
      <alignment horizontal="center" vertical="center"/>
      <protection locked="0"/>
    </xf>
    <xf numFmtId="2" fontId="24" fillId="5" borderId="44" xfId="0" applyNumberFormat="1"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24" fillId="5" borderId="15" xfId="0" applyFont="1" applyFill="1" applyBorder="1" applyAlignment="1" applyProtection="1">
      <alignment horizontal="center" vertical="center"/>
      <protection locked="0"/>
    </xf>
    <xf numFmtId="0" fontId="24" fillId="5" borderId="37" xfId="0" applyFont="1" applyFill="1" applyBorder="1" applyAlignment="1" applyProtection="1">
      <alignment horizontal="center" vertical="center"/>
      <protection locked="0"/>
    </xf>
    <xf numFmtId="0" fontId="24" fillId="5" borderId="38" xfId="0" applyFont="1" applyFill="1" applyBorder="1" applyAlignment="1" applyProtection="1">
      <alignment horizontal="center" vertical="center"/>
      <protection locked="0"/>
    </xf>
    <xf numFmtId="0" fontId="9" fillId="3" borderId="47" xfId="0" applyFont="1" applyFill="1" applyBorder="1" applyAlignment="1" applyProtection="1">
      <alignment horizontal="left" vertical="center" indent="3"/>
      <protection hidden="1"/>
    </xf>
    <xf numFmtId="0" fontId="9" fillId="3" borderId="55" xfId="0" applyFont="1" applyFill="1" applyBorder="1" applyAlignment="1" applyProtection="1">
      <alignment horizontal="left" vertical="center" indent="3"/>
      <protection hidden="1"/>
    </xf>
    <xf numFmtId="0" fontId="9" fillId="3" borderId="48" xfId="0" applyFont="1" applyFill="1" applyBorder="1" applyAlignment="1" applyProtection="1">
      <alignment horizontal="left" vertical="center" indent="3"/>
      <protection hidden="1"/>
    </xf>
    <xf numFmtId="0" fontId="9" fillId="3" borderId="54" xfId="0" applyFont="1" applyFill="1" applyBorder="1" applyAlignment="1" applyProtection="1">
      <alignment horizontal="left" vertical="center" indent="3"/>
      <protection hidden="1"/>
    </xf>
    <xf numFmtId="0" fontId="9" fillId="3" borderId="49" xfId="0" applyFont="1" applyFill="1" applyBorder="1" applyAlignment="1" applyProtection="1">
      <alignment horizontal="left" vertical="center" indent="3"/>
      <protection hidden="1"/>
    </xf>
    <xf numFmtId="0" fontId="9" fillId="3" borderId="19" xfId="0" applyFont="1" applyFill="1" applyBorder="1" applyAlignment="1" applyProtection="1">
      <alignment horizontal="left" vertical="center" indent="3"/>
      <protection hidden="1"/>
    </xf>
    <xf numFmtId="0" fontId="44" fillId="4" borderId="0"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wrapText="1"/>
      <protection hidden="1"/>
    </xf>
    <xf numFmtId="0" fontId="16" fillId="6" borderId="20" xfId="0" applyFont="1" applyFill="1" applyBorder="1" applyAlignment="1" applyProtection="1">
      <alignment horizontal="center"/>
      <protection hidden="1"/>
    </xf>
    <xf numFmtId="0" fontId="0" fillId="0" borderId="7" xfId="0" applyBorder="1" applyAlignment="1" applyProtection="1">
      <alignment horizontal="center"/>
      <protection locked="0"/>
    </xf>
  </cellXfs>
  <cellStyles count="2">
    <cellStyle name="Link" xfId="1" builtinId="8"/>
    <cellStyle name="Standard" xfId="0" builtinId="0"/>
  </cellStyles>
  <dxfs count="162">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s>
  <tableStyles count="0" defaultTableStyle="TableStyleMedium2" defaultPivotStyle="PivotStyleLight16"/>
  <colors>
    <mruColors>
      <color rgb="FF0033CC"/>
      <color rgb="FFE4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00000000-0008-0000-0200-000002000000}"/>
            </a:ext>
          </a:extLst>
        </xdr:cNvPr>
        <xdr:cNvSpPr/>
      </xdr:nvSpPr>
      <xdr:spPr>
        <a:xfrm>
          <a:off x="9572499" y="4280775"/>
          <a:ext cx="1246081"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0F8219BE-F4D4-4502-9030-735905DD00B9}"/>
            </a:ext>
          </a:extLst>
        </xdr:cNvPr>
        <xdr:cNvSpPr/>
      </xdr:nvSpPr>
      <xdr:spPr>
        <a:xfrm>
          <a:off x="9708900" y="98699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D141FAA9-0AB5-4CD4-B99F-6DC42378E4E5}"/>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4EB1C6DF-D046-4039-B262-E1B908F305F2}"/>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7B80F015-AC21-4918-8B32-29FC3DF75BA9}"/>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54548ABF-9192-4CBA-A86E-8744C21D02A9}"/>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57713957-FFDD-40F3-8EB1-65AE7206D514}"/>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FB42BE7E-9D0D-4252-82E2-31EDB46C5338}"/>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B2C3DCC6-369B-4919-A8C1-EC14A6B21C16}"/>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8EBDB356-EE59-4583-814C-C4A0A1D61CF4}"/>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E64ED9B3-5354-44D0-ACD5-19A8297376AF}"/>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93F01A13-DC87-4D8D-8F76-1455C910CB88}"/>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CBA51CF7-7945-4F84-8E49-F36CDCA1ED73}"/>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1E07AFB8-23FC-4A61-8ECD-3A4EF7AE990B}"/>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L44"/>
  <sheetViews>
    <sheetView showGridLines="0" tabSelected="1" zoomScaleNormal="100" workbookViewId="0"/>
  </sheetViews>
  <sheetFormatPr baseColWidth="10" defaultColWidth="11.42578125" defaultRowHeight="12.75"/>
  <cols>
    <col min="1" max="1" width="50.42578125" style="2" customWidth="1"/>
    <col min="2" max="2" width="23.7109375" style="2" customWidth="1"/>
    <col min="3" max="3" width="20.140625" style="2" bestFit="1" customWidth="1"/>
    <col min="4" max="4" width="24.5703125" style="2" bestFit="1" customWidth="1"/>
    <col min="5" max="5" width="22.7109375" style="2" customWidth="1"/>
    <col min="6" max="6" width="11.42578125" style="2"/>
    <col min="7" max="7" width="7.28515625" style="2" customWidth="1"/>
    <col min="8" max="16384" width="11.42578125" style="2"/>
  </cols>
  <sheetData>
    <row r="1" spans="1:12">
      <c r="A1" s="21"/>
      <c r="B1" s="20"/>
      <c r="C1" s="52"/>
      <c r="D1" s="52"/>
      <c r="E1" s="52"/>
    </row>
    <row r="2" spans="1:12" ht="21" customHeight="1">
      <c r="A2" s="107" t="s">
        <v>87</v>
      </c>
      <c r="B2" s="20"/>
      <c r="C2" s="52"/>
      <c r="D2" s="243" t="s">
        <v>130</v>
      </c>
      <c r="E2" s="243"/>
    </row>
    <row r="3" spans="1:12" ht="21" customHeight="1">
      <c r="A3" s="107" t="s">
        <v>109</v>
      </c>
      <c r="B3" s="20"/>
      <c r="C3" s="52"/>
      <c r="D3" s="52"/>
      <c r="E3" s="52"/>
    </row>
    <row r="4" spans="1:12" ht="21" customHeight="1" thickBot="1">
      <c r="A4" s="107" t="s">
        <v>88</v>
      </c>
      <c r="B4" s="20"/>
      <c r="C4" s="92"/>
      <c r="D4" s="52"/>
      <c r="E4" s="52"/>
    </row>
    <row r="5" spans="1:12" ht="21" customHeight="1">
      <c r="A5" s="108" t="s">
        <v>89</v>
      </c>
      <c r="B5" s="93"/>
      <c r="C5" s="244" t="s">
        <v>75</v>
      </c>
      <c r="D5" s="245"/>
      <c r="E5" s="222" t="s">
        <v>57</v>
      </c>
    </row>
    <row r="6" spans="1:12" ht="21" customHeight="1" thickBot="1">
      <c r="A6" s="109"/>
      <c r="B6" s="94"/>
      <c r="C6" s="246" t="s">
        <v>74</v>
      </c>
      <c r="D6" s="247"/>
      <c r="E6" s="223" t="s">
        <v>58</v>
      </c>
    </row>
    <row r="7" spans="1:12" ht="21" customHeight="1" thickTop="1" thickBot="1">
      <c r="A7" s="128" t="s">
        <v>115</v>
      </c>
      <c r="B7" s="95"/>
      <c r="C7" s="248" t="s">
        <v>85</v>
      </c>
      <c r="D7" s="249"/>
      <c r="E7" s="224">
        <v>2024</v>
      </c>
    </row>
    <row r="11" spans="1:12" ht="29.25" customHeight="1">
      <c r="A11" s="250" t="s">
        <v>61</v>
      </c>
      <c r="B11" s="250"/>
      <c r="C11" s="250"/>
      <c r="D11" s="250"/>
      <c r="E11" s="250"/>
    </row>
    <row r="12" spans="1:12" ht="33.75" customHeight="1">
      <c r="A12" s="250" t="s">
        <v>121</v>
      </c>
      <c r="B12" s="250"/>
      <c r="C12" s="250"/>
      <c r="D12" s="250"/>
      <c r="E12" s="250"/>
    </row>
    <row r="13" spans="1:12" ht="15.75" customHeight="1">
      <c r="A13" s="96"/>
      <c r="B13" s="96"/>
      <c r="C13" s="96"/>
      <c r="D13" s="96"/>
      <c r="E13" s="96"/>
    </row>
    <row r="14" spans="1:12" ht="13.5" thickBot="1"/>
    <row r="15" spans="1:12" ht="69.75" customHeight="1" thickBot="1">
      <c r="A15" s="130" t="s">
        <v>97</v>
      </c>
      <c r="B15" s="131" t="s">
        <v>62</v>
      </c>
      <c r="C15" s="130" t="s">
        <v>125</v>
      </c>
      <c r="D15" s="130" t="s">
        <v>126</v>
      </c>
      <c r="E15" s="132" t="s">
        <v>66</v>
      </c>
      <c r="L15" s="30"/>
    </row>
    <row r="16" spans="1:12" ht="7.5" customHeight="1" thickBot="1">
      <c r="A16" s="139"/>
      <c r="B16" s="140"/>
      <c r="C16" s="139"/>
      <c r="D16" s="139"/>
      <c r="E16" s="141"/>
      <c r="L16" s="30"/>
    </row>
    <row r="17" spans="1:12" ht="21" customHeight="1">
      <c r="A17" s="129" t="s">
        <v>98</v>
      </c>
      <c r="B17" s="232" t="str">
        <f>IF('MA 1'!Z$22="X","Zutreffend","Nicht zutreffend")</f>
        <v>Nicht zutreffend</v>
      </c>
      <c r="C17" s="133">
        <f>'MA 1'!B$37</f>
        <v>0</v>
      </c>
      <c r="D17" s="133">
        <f>'MA 1'!Z$27</f>
        <v>0</v>
      </c>
      <c r="E17" s="133">
        <f t="shared" ref="E17:E19" si="0">C17*D17</f>
        <v>0</v>
      </c>
      <c r="F17" s="97"/>
      <c r="L17" s="30"/>
    </row>
    <row r="18" spans="1:12" ht="21" customHeight="1">
      <c r="A18" s="134" t="s">
        <v>99</v>
      </c>
      <c r="B18" s="233" t="str">
        <f>IF('MA 2'!Z$22="X","Zutreffend","Nicht zutreffend")</f>
        <v>Nicht zutreffend</v>
      </c>
      <c r="C18" s="135">
        <f>'MA 2'!B$37</f>
        <v>0</v>
      </c>
      <c r="D18" s="135">
        <f>'MA 2'!Z$27</f>
        <v>0</v>
      </c>
      <c r="E18" s="135">
        <f t="shared" si="0"/>
        <v>0</v>
      </c>
      <c r="F18" s="97"/>
    </row>
    <row r="19" spans="1:12" ht="21" customHeight="1">
      <c r="A19" s="105" t="s">
        <v>100</v>
      </c>
      <c r="B19" s="234" t="str">
        <f>IF('MA 3'!Z$22="X","Zutreffend","Nicht zutreffend")</f>
        <v>Nicht zutreffend</v>
      </c>
      <c r="C19" s="106">
        <f>'MA 3'!B$37</f>
        <v>0</v>
      </c>
      <c r="D19" s="106">
        <f>'MA 3'!Z$27</f>
        <v>0</v>
      </c>
      <c r="E19" s="106">
        <f t="shared" si="0"/>
        <v>0</v>
      </c>
      <c r="F19" s="97"/>
    </row>
    <row r="20" spans="1:12" ht="21" customHeight="1">
      <c r="A20" s="134" t="s">
        <v>101</v>
      </c>
      <c r="B20" s="233" t="str">
        <f>IF('MA 4'!Z$22="X","Zutreffend","Nicht zutreffend")</f>
        <v>Nicht zutreffend</v>
      </c>
      <c r="C20" s="135">
        <f>'MA 4'!B$37</f>
        <v>0</v>
      </c>
      <c r="D20" s="135">
        <f>'MA 4'!Z$27</f>
        <v>0</v>
      </c>
      <c r="E20" s="135">
        <f>C20*D20</f>
        <v>0</v>
      </c>
      <c r="F20" s="97"/>
    </row>
    <row r="21" spans="1:12" ht="21" customHeight="1" thickBot="1">
      <c r="A21" s="105" t="s">
        <v>102</v>
      </c>
      <c r="B21" s="234" t="str">
        <f>IF('MA 5'!Z$22="X","Zutreffend","Nicht zutreffend")</f>
        <v>Nicht zutreffend</v>
      </c>
      <c r="C21" s="106">
        <f>'MA 5'!B$37</f>
        <v>0</v>
      </c>
      <c r="D21" s="106">
        <f>'MA 5'!Z$27</f>
        <v>0</v>
      </c>
      <c r="E21" s="106">
        <f>C21*D21</f>
        <v>0</v>
      </c>
      <c r="F21" s="97"/>
    </row>
    <row r="22" spans="1:12" ht="6.75" customHeight="1" thickBot="1">
      <c r="A22" s="142"/>
      <c r="B22" s="143"/>
      <c r="C22" s="142"/>
      <c r="D22" s="142"/>
      <c r="E22" s="144"/>
      <c r="L22" s="30"/>
    </row>
    <row r="23" spans="1:12" ht="15.6" customHeight="1" thickBot="1">
      <c r="A23" s="98"/>
      <c r="B23" s="98"/>
      <c r="C23" s="99"/>
      <c r="D23" s="99"/>
      <c r="E23" s="99"/>
    </row>
    <row r="24" spans="1:12" ht="20.25" customHeight="1">
      <c r="A24" s="255" t="s">
        <v>111</v>
      </c>
      <c r="B24" s="255"/>
      <c r="C24" s="255"/>
      <c r="D24" s="255"/>
      <c r="E24" s="213">
        <f ca="1">SUMIF(B17:E21,"Zutreffend",E17:E21)</f>
        <v>0</v>
      </c>
    </row>
    <row r="25" spans="1:12" ht="18" customHeight="1" thickBot="1">
      <c r="A25" s="256" t="s">
        <v>64</v>
      </c>
      <c r="B25" s="256"/>
      <c r="C25" s="256"/>
      <c r="D25" s="256"/>
      <c r="E25" s="136">
        <f ca="1">E24*100%</f>
        <v>0</v>
      </c>
    </row>
    <row r="26" spans="1:12" ht="15.6" customHeight="1" thickBot="1">
      <c r="A26" s="219"/>
      <c r="B26" s="219"/>
      <c r="C26" s="219"/>
      <c r="D26" s="219"/>
      <c r="E26" s="100"/>
    </row>
    <row r="27" spans="1:12" ht="23.25" customHeight="1" thickBot="1">
      <c r="A27" s="253" t="s">
        <v>112</v>
      </c>
      <c r="B27" s="253"/>
      <c r="C27" s="253"/>
      <c r="D27" s="253"/>
      <c r="E27" s="137">
        <f ca="1">SUM(E24:E25)</f>
        <v>0</v>
      </c>
    </row>
    <row r="28" spans="1:12" ht="17.25" customHeight="1">
      <c r="A28" s="220"/>
      <c r="B28" s="220"/>
      <c r="C28" s="220"/>
      <c r="D28" s="220"/>
      <c r="E28" s="101"/>
    </row>
    <row r="29" spans="1:12" ht="15.6" customHeight="1" thickBot="1">
      <c r="A29" s="221"/>
      <c r="B29" s="221"/>
      <c r="C29" s="221"/>
      <c r="D29" s="221"/>
      <c r="E29" s="102"/>
    </row>
    <row r="30" spans="1:12" ht="23.25" customHeight="1" thickBot="1">
      <c r="A30" s="253" t="s">
        <v>113</v>
      </c>
      <c r="B30" s="253"/>
      <c r="C30" s="253"/>
      <c r="D30" s="253"/>
      <c r="E30" s="137">
        <f ca="1">SUMIF(B17:E21,"Nicht zutreffend",E17:E21)</f>
        <v>0</v>
      </c>
    </row>
    <row r="31" spans="1:12" ht="17.25" customHeight="1">
      <c r="A31" s="220"/>
      <c r="B31" s="220"/>
      <c r="C31" s="220"/>
      <c r="D31" s="220"/>
      <c r="E31" s="103"/>
    </row>
    <row r="32" spans="1:12" ht="15.6" customHeight="1" thickBot="1">
      <c r="A32" s="221"/>
      <c r="B32" s="221"/>
      <c r="C32" s="221"/>
      <c r="D32" s="221"/>
      <c r="E32" s="104"/>
    </row>
    <row r="33" spans="1:5" ht="33.75" customHeight="1" thickBot="1">
      <c r="A33" s="254" t="s">
        <v>114</v>
      </c>
      <c r="B33" s="254"/>
      <c r="C33" s="254"/>
      <c r="D33" s="254"/>
      <c r="E33" s="138">
        <f ca="1">SUM(E27:E30)</f>
        <v>0</v>
      </c>
    </row>
    <row r="34" spans="1:5" ht="15.6" customHeight="1"/>
    <row r="35" spans="1:5" ht="15.6" customHeight="1"/>
    <row r="38" spans="1:5" ht="27" customHeight="1">
      <c r="A38" s="19"/>
      <c r="B38" s="19"/>
      <c r="C38" s="252" t="s">
        <v>79</v>
      </c>
      <c r="D38" s="252"/>
      <c r="E38" s="252"/>
    </row>
    <row r="39" spans="1:5">
      <c r="A39" s="19"/>
      <c r="B39" s="19"/>
      <c r="C39" s="19"/>
      <c r="D39" s="19"/>
      <c r="E39" s="19"/>
    </row>
    <row r="40" spans="1:5">
      <c r="A40" s="19"/>
      <c r="B40" s="19"/>
      <c r="C40" s="19"/>
      <c r="D40" s="19"/>
      <c r="E40" s="19"/>
    </row>
    <row r="41" spans="1:5">
      <c r="A41" s="19"/>
      <c r="B41" s="19"/>
      <c r="C41" s="22"/>
      <c r="D41" s="22"/>
      <c r="E41" s="22"/>
    </row>
    <row r="42" spans="1:5">
      <c r="A42" s="19"/>
      <c r="B42" s="19"/>
      <c r="C42" s="23"/>
      <c r="D42" s="23"/>
      <c r="E42" s="23"/>
    </row>
    <row r="43" spans="1:5" ht="15.75">
      <c r="A43" s="19"/>
      <c r="B43" s="19"/>
      <c r="C43" s="212" t="s">
        <v>13</v>
      </c>
      <c r="D43" s="251" t="s">
        <v>110</v>
      </c>
      <c r="E43" s="251"/>
    </row>
    <row r="44" spans="1:5">
      <c r="A44" s="19"/>
      <c r="B44" s="19"/>
      <c r="C44" s="19"/>
      <c r="D44" s="19"/>
      <c r="E44" s="19"/>
    </row>
  </sheetData>
  <sheetProtection algorithmName="SHA-512" hashValue="epOYVE016G6nWn8qerHKyfBhDqGgTuRGUBjTL1sR9yoe3EmZlFMPGAxnvj7bOdkwfCy11S8BB70chpUpVWApNw==" saltValue="lUo0s4IYUm0JJ83Bx5j58Q==" spinCount="100000" sheet="1" formatRows="0"/>
  <mergeCells count="13">
    <mergeCell ref="A12:E12"/>
    <mergeCell ref="D43:E43"/>
    <mergeCell ref="C38:E38"/>
    <mergeCell ref="A30:D30"/>
    <mergeCell ref="A33:D33"/>
    <mergeCell ref="A24:D24"/>
    <mergeCell ref="A25:D25"/>
    <mergeCell ref="A27:D27"/>
    <mergeCell ref="D2:E2"/>
    <mergeCell ref="C5:D5"/>
    <mergeCell ref="C6:D6"/>
    <mergeCell ref="C7:D7"/>
    <mergeCell ref="A11:E11"/>
  </mergeCells>
  <phoneticPr fontId="8" type="noConversion"/>
  <printOptions horizontalCentered="1"/>
  <pageMargins left="0.70866141732283472" right="0.70866141732283472" top="1.299212598425197" bottom="0.70866141732283472" header="0.78740157480314965" footer="0.27559055118110237"/>
  <pageSetup paperSize="9" scale="62" orientation="portrait" r:id="rId1"/>
  <headerFooter alignWithMargins="0">
    <oddFooter>&amp;L&amp;"Arial,Fett"&amp;8&amp;K01+030Berechnungstool pauschalierte Abrechnung NKBF 2017 Ver. 1.50.01.08.2023&amp;R&amp;"Arial,Fett"&amp;8&amp;K01+030Seite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BO174"/>
  <sheetViews>
    <sheetView showGridLines="0" zoomScaleNormal="100" zoomScaleSheetLayoutView="55" workbookViewId="0">
      <selection activeCell="A12" sqref="A12:E12"/>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42578125" style="2"/>
    <col min="68" max="95" width="11.42578125" style="2" customWidth="1"/>
    <col min="96" max="16384" width="11.5703125" style="2"/>
  </cols>
  <sheetData>
    <row r="1" spans="1:36" ht="15.75" customHeight="1">
      <c r="A1" s="282" t="str">
        <f>IF('Anlage 2 (Einzeljahre für ZN)'!A1&gt;0,'Anlage 2 (Einzeljahre für ZN)'!A1,"")</f>
        <v/>
      </c>
      <c r="B1" s="282"/>
      <c r="C1" s="282"/>
      <c r="D1" s="282"/>
      <c r="E1" s="282"/>
    </row>
    <row r="2" spans="1:36" ht="15.75">
      <c r="A2" s="282" t="str">
        <f>IF('Anlage 2 (Einzeljahre für ZN)'!A2&gt;0,'Anlage 2 (Einzeljahre für ZN)'!A2,"")</f>
        <v>Firma Muster GmbH</v>
      </c>
      <c r="B2" s="282"/>
      <c r="C2" s="282"/>
      <c r="D2" s="282"/>
      <c r="E2" s="282"/>
    </row>
    <row r="3" spans="1:36" ht="15.75">
      <c r="A3" s="282" t="str">
        <f>IF('Anlage 2 (Einzeljahre für ZN)'!A3&gt;0,'Anlage 2 (Einzeljahre für ZN)'!A3,"")</f>
        <v>ggf. vertreten durch Herrn/Frau Mustermann</v>
      </c>
      <c r="B3" s="282"/>
      <c r="C3" s="282"/>
      <c r="D3" s="282"/>
      <c r="E3" s="282"/>
    </row>
    <row r="4" spans="1:36" ht="15.75">
      <c r="A4" s="282" t="str">
        <f>IF('Anlage 2 (Einzeljahre für ZN)'!A4&gt;0,'Anlage 2 (Einzeljahre für ZN)'!A4,"")</f>
        <v>Musterstraße 1234</v>
      </c>
      <c r="B4" s="282"/>
      <c r="C4" s="282"/>
      <c r="D4" s="282"/>
      <c r="E4" s="282"/>
      <c r="F4" s="19"/>
    </row>
    <row r="5" spans="1:36" ht="15.75">
      <c r="A5" s="282" t="str">
        <f>IF('Anlage 2 (Einzeljahre für ZN)'!A5&gt;0,'Anlage 2 (Einzeljahre für ZN)'!A5,"")</f>
        <v>12345 Musterstadt</v>
      </c>
      <c r="B5" s="282"/>
      <c r="C5" s="282"/>
      <c r="D5" s="282"/>
      <c r="E5" s="282"/>
    </row>
    <row r="6" spans="1:36" ht="15.75" customHeight="1" thickBot="1">
      <c r="A6" s="282" t="str">
        <f>IF('Anlage 2 (Einzeljahre für ZN)'!A6&gt;0,'Anlage 2 (Einzeljahre für ZN)'!A6,"")</f>
        <v/>
      </c>
      <c r="B6" s="282"/>
      <c r="C6" s="282"/>
      <c r="D6" s="282"/>
      <c r="E6" s="282"/>
    </row>
    <row r="7" spans="1:36" ht="16.5" thickTop="1">
      <c r="A7" s="293" t="s">
        <v>16</v>
      </c>
      <c r="B7" s="293"/>
      <c r="C7" s="293"/>
      <c r="D7" s="293"/>
      <c r="E7" s="294"/>
    </row>
    <row r="8" spans="1:36">
      <c r="A8" s="41"/>
      <c r="B8" s="41"/>
      <c r="C8" s="41"/>
      <c r="D8" s="41"/>
      <c r="E8" s="42"/>
    </row>
    <row r="9" spans="1:36">
      <c r="A9" s="41"/>
      <c r="B9" s="41"/>
      <c r="C9" s="41"/>
      <c r="D9" s="41"/>
      <c r="E9" s="42"/>
    </row>
    <row r="10" spans="1:36" ht="13.5" thickBot="1">
      <c r="G10" s="19"/>
      <c r="H10" s="19"/>
    </row>
    <row r="11" spans="1:36" ht="26.25" thickBot="1">
      <c r="A11" s="192" t="s">
        <v>82</v>
      </c>
      <c r="B11" s="258" t="str">
        <f>'Anlage 2 (Einzeljahre für ZN)'!E5</f>
        <v>Beispielprojekt</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60"/>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18" t="str">
        <f>'Anlage 2 (Einzeljahre für ZN)'!E6</f>
        <v>01XY123456A</v>
      </c>
      <c r="C14" s="319"/>
      <c r="D14" s="319"/>
      <c r="E14" s="320"/>
      <c r="G14" s="263" t="s">
        <v>19</v>
      </c>
      <c r="H14" s="264"/>
      <c r="I14" s="321">
        <f>'Anlage 2 (Einzeljahre für ZN)'!E7</f>
        <v>2024</v>
      </c>
      <c r="J14" s="322"/>
      <c r="L14" s="263" t="s">
        <v>105</v>
      </c>
      <c r="M14" s="265"/>
      <c r="N14" s="265"/>
      <c r="O14" s="265"/>
      <c r="P14" s="265"/>
      <c r="Q14" s="264"/>
      <c r="R14" s="261">
        <v>44197</v>
      </c>
      <c r="S14" s="262"/>
      <c r="T14" s="193" t="s">
        <v>104</v>
      </c>
      <c r="U14" s="261">
        <v>44561</v>
      </c>
      <c r="V14" s="262"/>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6" t="s">
        <v>68</v>
      </c>
      <c r="G18" s="326"/>
      <c r="H18" s="326"/>
      <c r="I18" s="326"/>
      <c r="J18" s="326"/>
      <c r="K18" s="326"/>
      <c r="L18" s="326"/>
      <c r="M18" s="326"/>
      <c r="N18" s="326"/>
      <c r="O18" s="327"/>
      <c r="P18" s="323" t="str">
        <f>'Anlage 2 (Einzeljahre für ZN)'!A17</f>
        <v>MA 1</v>
      </c>
      <c r="Q18" s="324"/>
      <c r="R18" s="324"/>
      <c r="S18" s="324"/>
      <c r="T18" s="324"/>
      <c r="U18" s="324"/>
      <c r="V18" s="325"/>
    </row>
    <row r="19" spans="1:67" ht="18">
      <c r="B19" s="272" t="s">
        <v>123</v>
      </c>
      <c r="C19" s="272"/>
      <c r="D19" s="272"/>
      <c r="E19" s="272"/>
      <c r="F19" s="272"/>
      <c r="G19" s="272"/>
      <c r="H19" s="272"/>
      <c r="I19" s="272"/>
      <c r="J19" s="272"/>
      <c r="K19" s="272"/>
      <c r="L19" s="272"/>
      <c r="M19" s="272"/>
      <c r="N19" s="272"/>
      <c r="O19" s="272"/>
      <c r="P19" s="272"/>
      <c r="Q19" s="272"/>
      <c r="R19" s="272"/>
      <c r="S19" s="272"/>
      <c r="T19" s="272"/>
      <c r="U19" s="272"/>
      <c r="V19" s="272"/>
      <c r="W19" s="272"/>
      <c r="X19" s="272"/>
      <c r="Y19" s="48"/>
      <c r="Z19" s="49"/>
      <c r="AA19" s="49"/>
    </row>
    <row r="20" spans="1:67" ht="18">
      <c r="B20" s="49"/>
      <c r="C20" s="50"/>
      <c r="D20" s="50"/>
      <c r="E20" s="50"/>
      <c r="F20" s="50"/>
      <c r="G20" s="50"/>
      <c r="H20" s="50"/>
      <c r="I20" s="50"/>
      <c r="J20" s="50"/>
      <c r="K20" s="50"/>
      <c r="L20" s="50"/>
      <c r="M20" s="50"/>
      <c r="N20" s="50"/>
      <c r="O20" s="50"/>
      <c r="P20" s="50"/>
      <c r="Q20" s="50"/>
      <c r="R20" s="50"/>
      <c r="S20" s="50"/>
      <c r="T20" s="50"/>
      <c r="U20" s="50"/>
      <c r="V20" s="50"/>
      <c r="W20" s="50"/>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28" t="s">
        <v>84</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9"/>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5" t="s">
        <v>0</v>
      </c>
      <c r="C26" s="284"/>
      <c r="D26" s="283" t="s">
        <v>1</v>
      </c>
      <c r="E26" s="284"/>
      <c r="F26" s="283" t="s">
        <v>2</v>
      </c>
      <c r="G26" s="284"/>
      <c r="H26" s="283" t="s">
        <v>3</v>
      </c>
      <c r="I26" s="284"/>
      <c r="J26" s="283" t="s">
        <v>4</v>
      </c>
      <c r="K26" s="284"/>
      <c r="L26" s="283" t="s">
        <v>5</v>
      </c>
      <c r="M26" s="284"/>
      <c r="N26" s="283" t="s">
        <v>6</v>
      </c>
      <c r="O26" s="284"/>
      <c r="P26" s="283" t="s">
        <v>7</v>
      </c>
      <c r="Q26" s="284"/>
      <c r="R26" s="283" t="s">
        <v>8</v>
      </c>
      <c r="S26" s="284"/>
      <c r="T26" s="283" t="s">
        <v>9</v>
      </c>
      <c r="U26" s="284"/>
      <c r="V26" s="283" t="s">
        <v>10</v>
      </c>
      <c r="W26" s="284"/>
      <c r="X26" s="283" t="s">
        <v>11</v>
      </c>
      <c r="Y26" s="295"/>
      <c r="Z26" s="289" t="s">
        <v>69</v>
      </c>
      <c r="AA26" s="290"/>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2">
        <f>$AG62</f>
        <v>0</v>
      </c>
      <c r="C27" s="286"/>
      <c r="D27" s="285">
        <f>$AG70</f>
        <v>0</v>
      </c>
      <c r="E27" s="286"/>
      <c r="F27" s="285">
        <f>$AG78</f>
        <v>0</v>
      </c>
      <c r="G27" s="286"/>
      <c r="H27" s="285">
        <f>$AG86</f>
        <v>0</v>
      </c>
      <c r="I27" s="286"/>
      <c r="J27" s="285">
        <f>$AG94</f>
        <v>0</v>
      </c>
      <c r="K27" s="286"/>
      <c r="L27" s="285">
        <f>$AG102</f>
        <v>0</v>
      </c>
      <c r="M27" s="286"/>
      <c r="N27" s="285">
        <f>$AG120</f>
        <v>0</v>
      </c>
      <c r="O27" s="286"/>
      <c r="P27" s="285">
        <f>$AG128</f>
        <v>0</v>
      </c>
      <c r="Q27" s="286"/>
      <c r="R27" s="285">
        <f>$AG136</f>
        <v>0</v>
      </c>
      <c r="S27" s="286"/>
      <c r="T27" s="285">
        <f>$AG144</f>
        <v>0</v>
      </c>
      <c r="U27" s="286"/>
      <c r="V27" s="285">
        <f>$AG152</f>
        <v>0</v>
      </c>
      <c r="W27" s="286"/>
      <c r="X27" s="285">
        <f>$AG160</f>
        <v>0</v>
      </c>
      <c r="Y27" s="312"/>
      <c r="Z27" s="291">
        <f>SUM(B27:X27)</f>
        <v>0</v>
      </c>
      <c r="AA27" s="29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5">
        <f>$AG63</f>
        <v>0</v>
      </c>
      <c r="C28" s="314"/>
      <c r="D28" s="313">
        <f>$AG71</f>
        <v>0</v>
      </c>
      <c r="E28" s="314"/>
      <c r="F28" s="313">
        <f>$AG79</f>
        <v>0</v>
      </c>
      <c r="G28" s="314"/>
      <c r="H28" s="313">
        <f>$AG87</f>
        <v>0</v>
      </c>
      <c r="I28" s="314"/>
      <c r="J28" s="313">
        <f>$AG95</f>
        <v>0</v>
      </c>
      <c r="K28" s="314"/>
      <c r="L28" s="313">
        <f>$AG103</f>
        <v>0</v>
      </c>
      <c r="M28" s="314"/>
      <c r="N28" s="313">
        <f>$AG121</f>
        <v>0</v>
      </c>
      <c r="O28" s="314"/>
      <c r="P28" s="313">
        <f>$AG129</f>
        <v>0</v>
      </c>
      <c r="Q28" s="314"/>
      <c r="R28" s="313">
        <f>$AG137</f>
        <v>0</v>
      </c>
      <c r="S28" s="314"/>
      <c r="T28" s="313">
        <f>$AG145</f>
        <v>0</v>
      </c>
      <c r="U28" s="314"/>
      <c r="V28" s="313">
        <f>$AG153</f>
        <v>0</v>
      </c>
      <c r="W28" s="314"/>
      <c r="X28" s="313">
        <f>$AG161</f>
        <v>0</v>
      </c>
      <c r="Y28" s="315"/>
      <c r="Z28" s="306">
        <f>SUM(B28:X28)</f>
        <v>0</v>
      </c>
      <c r="AA28" s="308"/>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2">
        <f>SUM(B27:B28)</f>
        <v>0</v>
      </c>
      <c r="C29" s="288"/>
      <c r="D29" s="287">
        <f>SUM(D27:D28)</f>
        <v>0</v>
      </c>
      <c r="E29" s="288"/>
      <c r="F29" s="287">
        <f>SUM(F27:F28)</f>
        <v>0</v>
      </c>
      <c r="G29" s="288"/>
      <c r="H29" s="287">
        <f>SUM(H27:H28)</f>
        <v>0</v>
      </c>
      <c r="I29" s="288"/>
      <c r="J29" s="287">
        <f>SUM(J27:J28)</f>
        <v>0</v>
      </c>
      <c r="K29" s="288"/>
      <c r="L29" s="287">
        <f>SUM(L27:L28)</f>
        <v>0</v>
      </c>
      <c r="M29" s="288"/>
      <c r="N29" s="287">
        <f>SUM(N27:N28)</f>
        <v>0</v>
      </c>
      <c r="O29" s="288"/>
      <c r="P29" s="287">
        <f>SUM(P27:P28)</f>
        <v>0</v>
      </c>
      <c r="Q29" s="288"/>
      <c r="R29" s="287">
        <f>SUM(R27:R28)</f>
        <v>0</v>
      </c>
      <c r="S29" s="288"/>
      <c r="T29" s="287">
        <f>SUM(T27:T28)</f>
        <v>0</v>
      </c>
      <c r="U29" s="288"/>
      <c r="V29" s="287">
        <f>SUM(V27:V28)</f>
        <v>0</v>
      </c>
      <c r="W29" s="288"/>
      <c r="X29" s="287">
        <f>SUM(X27:X28)</f>
        <v>0</v>
      </c>
      <c r="Y29" s="302"/>
      <c r="Z29" s="280">
        <f>SUM(Z27:Z28)</f>
        <v>0</v>
      </c>
      <c r="AA29" s="281"/>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79">
        <f>$AG$66</f>
        <v>0</v>
      </c>
      <c r="C31" s="268"/>
      <c r="D31" s="267">
        <f>$AG74</f>
        <v>0</v>
      </c>
      <c r="E31" s="268"/>
      <c r="F31" s="267">
        <f>$AG82</f>
        <v>0</v>
      </c>
      <c r="G31" s="268"/>
      <c r="H31" s="267">
        <f>$AG90</f>
        <v>0</v>
      </c>
      <c r="I31" s="268"/>
      <c r="J31" s="267">
        <f>$AG98</f>
        <v>0</v>
      </c>
      <c r="K31" s="268"/>
      <c r="L31" s="267">
        <f>$AG106</f>
        <v>0</v>
      </c>
      <c r="M31" s="268"/>
      <c r="N31" s="267">
        <f>$AG124</f>
        <v>0</v>
      </c>
      <c r="O31" s="268"/>
      <c r="P31" s="267">
        <f>$AG132</f>
        <v>0</v>
      </c>
      <c r="Q31" s="268"/>
      <c r="R31" s="267">
        <f>$AG140</f>
        <v>0</v>
      </c>
      <c r="S31" s="268"/>
      <c r="T31" s="267">
        <f>$AG148</f>
        <v>0</v>
      </c>
      <c r="U31" s="268"/>
      <c r="V31" s="267">
        <f>$AG156</f>
        <v>0</v>
      </c>
      <c r="W31" s="268"/>
      <c r="X31" s="267">
        <f>$AG164</f>
        <v>0</v>
      </c>
      <c r="Y31" s="279"/>
      <c r="Z31" s="280">
        <f>SUM(B31:X31)</f>
        <v>0</v>
      </c>
      <c r="AA31" s="281"/>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79">
        <f>AG67</f>
        <v>0</v>
      </c>
      <c r="C32" s="268"/>
      <c r="D32" s="267">
        <f>$AG75</f>
        <v>0</v>
      </c>
      <c r="E32" s="268"/>
      <c r="F32" s="267">
        <f>$AG83</f>
        <v>0</v>
      </c>
      <c r="G32" s="268"/>
      <c r="H32" s="267">
        <f>$AG91</f>
        <v>0</v>
      </c>
      <c r="I32" s="268"/>
      <c r="J32" s="267">
        <f>$AG99</f>
        <v>0</v>
      </c>
      <c r="K32" s="268"/>
      <c r="L32" s="267">
        <f>$AG107</f>
        <v>0</v>
      </c>
      <c r="M32" s="268"/>
      <c r="N32" s="267">
        <f>$AG125</f>
        <v>0</v>
      </c>
      <c r="O32" s="268"/>
      <c r="P32" s="267">
        <f>$AG133</f>
        <v>0</v>
      </c>
      <c r="Q32" s="268"/>
      <c r="R32" s="267">
        <f>$AG141</f>
        <v>0</v>
      </c>
      <c r="S32" s="268"/>
      <c r="T32" s="267">
        <f>$AG149</f>
        <v>0</v>
      </c>
      <c r="U32" s="268"/>
      <c r="V32" s="267">
        <f>$AG157</f>
        <v>0</v>
      </c>
      <c r="W32" s="268"/>
      <c r="X32" s="267">
        <f>$AG165</f>
        <v>0</v>
      </c>
      <c r="Y32" s="279"/>
      <c r="Z32" s="280">
        <f>SUM(B32:X32)</f>
        <v>0</v>
      </c>
      <c r="AA32" s="281"/>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1">
        <v>0</v>
      </c>
      <c r="C34" s="332"/>
      <c r="D34" s="333"/>
      <c r="E34" s="121" t="s">
        <v>70</v>
      </c>
      <c r="F34" s="275"/>
      <c r="G34" s="275"/>
      <c r="H34" s="275"/>
      <c r="I34" s="275"/>
      <c r="J34" s="275"/>
      <c r="K34" s="275"/>
      <c r="L34" s="275"/>
      <c r="M34" s="275"/>
      <c r="N34" s="273"/>
      <c r="O34" s="274"/>
      <c r="P34" s="75"/>
      <c r="Q34" s="309" t="s">
        <v>106</v>
      </c>
      <c r="R34" s="310"/>
      <c r="S34" s="310"/>
      <c r="T34" s="310"/>
      <c r="U34" s="310"/>
      <c r="V34" s="310"/>
      <c r="W34" s="310"/>
      <c r="X34" s="310"/>
      <c r="Y34" s="311"/>
      <c r="Z34" s="280">
        <f>$Z$32+$Z$29+$Z$31</f>
        <v>0</v>
      </c>
      <c r="AA34" s="281"/>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3">
        <f>($B$34*52)-$Z$31</f>
        <v>0</v>
      </c>
      <c r="C35" s="304"/>
      <c r="D35" s="305"/>
      <c r="E35" s="74"/>
      <c r="G35" s="74"/>
      <c r="H35" s="74"/>
      <c r="I35" s="74"/>
      <c r="J35" s="74"/>
      <c r="K35" s="74"/>
      <c r="L35" s="74"/>
      <c r="M35" s="74"/>
      <c r="N35" s="74"/>
      <c r="O35" s="74"/>
      <c r="P35" s="74"/>
      <c r="Q35" s="123"/>
      <c r="R35" s="74"/>
      <c r="S35" s="74"/>
      <c r="T35" s="74"/>
      <c r="U35" s="74"/>
      <c r="V35" s="74"/>
      <c r="W35" s="74"/>
      <c r="X35" s="74"/>
      <c r="Y35" s="74"/>
      <c r="Z35" s="74"/>
      <c r="AA35" s="74"/>
    </row>
    <row r="36" spans="1:67" ht="15.95" customHeight="1">
      <c r="A36" s="166" t="s">
        <v>95</v>
      </c>
      <c r="B36" s="299">
        <v>0</v>
      </c>
      <c r="C36" s="300"/>
      <c r="D36" s="301"/>
      <c r="E36" s="122" t="s">
        <v>71</v>
      </c>
      <c r="F36" s="57" t="s">
        <v>127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67" ht="15.95" customHeight="1">
      <c r="A37" s="165" t="s">
        <v>93</v>
      </c>
      <c r="B37" s="303">
        <f>IF($B$35&gt;0,ROUND($B$36/IF($Z$29&gt;$B$35,$Z$29,$B$35),2),0)</f>
        <v>0</v>
      </c>
      <c r="C37" s="304"/>
      <c r="D37" s="305"/>
      <c r="E37" s="87"/>
      <c r="F37" s="241" t="s">
        <v>129</v>
      </c>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row>
    <row r="38" spans="1:67" ht="15.95" customHeight="1" thickBot="1">
      <c r="A38" s="167" t="s">
        <v>118</v>
      </c>
      <c r="B38" s="306">
        <f>ROUND($B$37*$Z$27,2)</f>
        <v>0</v>
      </c>
      <c r="C38" s="307"/>
      <c r="D38" s="308"/>
      <c r="E38" s="74"/>
      <c r="F38" s="242" t="s">
        <v>131</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0" t="s">
        <v>117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297" t="s">
        <v>81</v>
      </c>
      <c r="B46" s="269" t="s">
        <v>91</v>
      </c>
      <c r="C46" s="269"/>
      <c r="D46" s="269"/>
      <c r="E46" s="269"/>
      <c r="F46" s="269"/>
      <c r="G46" s="269"/>
      <c r="H46" s="269"/>
      <c r="I46" s="269"/>
      <c r="J46" s="269"/>
      <c r="K46" s="269"/>
      <c r="L46" s="269"/>
      <c r="M46" s="64"/>
      <c r="N46" s="64"/>
      <c r="O46" s="65"/>
      <c r="P46" s="64"/>
      <c r="Q46" s="64"/>
      <c r="R46" s="64"/>
      <c r="S46" s="64"/>
      <c r="T46" s="64"/>
      <c r="U46" s="64"/>
      <c r="V46" s="64"/>
      <c r="W46" s="64"/>
      <c r="X46" s="64"/>
      <c r="Y46" s="64"/>
      <c r="Z46" s="64"/>
      <c r="AA46" s="56"/>
      <c r="AB46" s="56"/>
      <c r="AC46" s="56"/>
    </row>
    <row r="47" spans="1:67" ht="13.5">
      <c r="A47" s="297"/>
      <c r="B47" s="298" t="s">
        <v>73</v>
      </c>
      <c r="C47" s="298"/>
      <c r="D47" s="298"/>
      <c r="E47" s="298"/>
      <c r="F47" s="298"/>
      <c r="G47" s="298"/>
      <c r="H47" s="298"/>
      <c r="I47" s="298"/>
      <c r="J47" s="298"/>
      <c r="K47" s="298"/>
      <c r="L47" s="298"/>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297" t="s">
        <v>108</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66" ht="13.5" customHeight="1">
      <c r="A50" s="296" t="s">
        <v>103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66" ht="13.5" customHeight="1">
      <c r="A51" s="316" t="s">
        <v>96</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row>
    <row r="52" spans="1:66" ht="24.75" customHeight="1" thickBot="1">
      <c r="A52" s="317" t="s">
        <v>116</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row>
    <row r="53" spans="1:66" ht="14.25" thickBot="1">
      <c r="A53" s="316" t="s">
        <v>119</v>
      </c>
      <c r="B53" s="316"/>
      <c r="C53" s="316"/>
      <c r="D53" s="316"/>
      <c r="E53" s="316"/>
      <c r="F53" s="316"/>
      <c r="G53" s="316"/>
      <c r="H53" s="316"/>
      <c r="I53" s="316"/>
      <c r="J53" s="316"/>
      <c r="K53" s="316"/>
      <c r="L53" s="316"/>
      <c r="M53" s="316"/>
      <c r="N53" s="316"/>
      <c r="O53" s="316"/>
      <c r="P53" s="316"/>
      <c r="Q53" s="316"/>
      <c r="R53" s="316"/>
      <c r="S53" s="316"/>
      <c r="T53" s="316"/>
      <c r="U53" s="316"/>
      <c r="V53" s="74"/>
      <c r="W53" s="114">
        <v>10</v>
      </c>
      <c r="X53" s="74"/>
      <c r="Y53" s="110"/>
      <c r="Z53" s="110"/>
      <c r="AA53" s="74"/>
      <c r="AB53" s="74"/>
      <c r="AC53" s="74"/>
      <c r="AD53" s="74"/>
      <c r="AE53" s="74"/>
      <c r="AF53" s="74"/>
      <c r="AG53" s="74"/>
    </row>
    <row r="54" spans="1:66">
      <c r="A54" s="237"/>
      <c r="B54" s="237"/>
      <c r="C54" s="237"/>
      <c r="D54" s="237"/>
      <c r="E54" s="237"/>
      <c r="F54" s="237"/>
      <c r="G54" s="237"/>
      <c r="H54" s="237"/>
      <c r="I54" s="237"/>
      <c r="J54" s="237"/>
      <c r="K54" s="237"/>
      <c r="L54" s="237"/>
      <c r="M54" s="237"/>
      <c r="N54" s="237"/>
      <c r="O54" s="237"/>
      <c r="P54" s="237"/>
      <c r="Q54" s="237"/>
      <c r="R54" s="237"/>
      <c r="S54" s="237"/>
      <c r="T54" s="237"/>
      <c r="U54" s="237"/>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ht="13.5" thickBot="1">
      <c r="A56" s="5"/>
      <c r="H56" s="5"/>
    </row>
    <row r="57" spans="1:66" ht="13.5" thickBot="1">
      <c r="A57" s="5"/>
      <c r="H57" s="5"/>
    </row>
    <row r="58" spans="1:66" ht="19.5" customHeight="1" thickBot="1">
      <c r="E58" s="270" t="s">
        <v>67</v>
      </c>
      <c r="F58" s="270"/>
      <c r="G58" s="270"/>
      <c r="H58" s="270"/>
      <c r="I58" s="270"/>
      <c r="J58" s="270"/>
      <c r="K58" s="270"/>
      <c r="L58" s="270"/>
      <c r="M58" s="270"/>
      <c r="N58" s="270"/>
      <c r="O58" s="270"/>
      <c r="P58" s="270"/>
      <c r="Q58" s="270"/>
      <c r="R58" s="270"/>
      <c r="S58" s="271"/>
      <c r="T58" s="276" t="str">
        <f>P18</f>
        <v>MA 1</v>
      </c>
      <c r="U58" s="277"/>
      <c r="V58" s="277"/>
      <c r="W58" s="277"/>
      <c r="X58" s="277"/>
      <c r="Y58" s="277"/>
      <c r="Z58" s="278"/>
    </row>
    <row r="59" spans="1:66" ht="18">
      <c r="B59" s="49"/>
      <c r="E59" s="272" t="s">
        <v>122</v>
      </c>
      <c r="F59" s="272"/>
      <c r="G59" s="272"/>
      <c r="H59" s="272"/>
      <c r="I59" s="272"/>
      <c r="J59" s="272"/>
      <c r="K59" s="272"/>
      <c r="L59" s="272"/>
      <c r="M59" s="272"/>
      <c r="N59" s="272"/>
      <c r="O59" s="272"/>
      <c r="P59" s="272"/>
      <c r="Q59" s="272"/>
      <c r="R59" s="272"/>
      <c r="S59" s="272"/>
      <c r="T59" s="272"/>
      <c r="U59" s="272"/>
      <c r="V59" s="272"/>
      <c r="W59" s="272"/>
      <c r="X59" s="272"/>
      <c r="Y59" s="272"/>
      <c r="Z59" s="272"/>
      <c r="AA59" s="272"/>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6" t="s">
        <v>14</v>
      </c>
      <c r="D112" s="266"/>
      <c r="E112" s="266"/>
      <c r="F112" s="266"/>
      <c r="G112" s="266"/>
      <c r="H112" s="93"/>
      <c r="I112" s="93"/>
      <c r="J112" s="93"/>
      <c r="K112" s="93"/>
      <c r="L112" s="266" t="s">
        <v>15</v>
      </c>
      <c r="M112" s="266"/>
      <c r="N112" s="266"/>
      <c r="O112" s="266"/>
      <c r="P112" s="26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0" t="s">
        <v>67</v>
      </c>
      <c r="F115" s="270"/>
      <c r="G115" s="270"/>
      <c r="H115" s="270"/>
      <c r="I115" s="270"/>
      <c r="J115" s="270"/>
      <c r="K115" s="270"/>
      <c r="L115" s="270"/>
      <c r="M115" s="270"/>
      <c r="N115" s="270"/>
      <c r="O115" s="270"/>
      <c r="P115" s="270"/>
      <c r="Q115" s="270"/>
      <c r="R115" s="270"/>
      <c r="S115" s="271"/>
      <c r="T115" s="276" t="str">
        <f>T58</f>
        <v>MA 1</v>
      </c>
      <c r="U115" s="277"/>
      <c r="V115" s="277"/>
      <c r="W115" s="277"/>
      <c r="X115" s="277"/>
      <c r="Y115" s="277"/>
      <c r="Z115" s="27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2" t="s">
        <v>122</v>
      </c>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57"/>
      <c r="I167" s="257"/>
      <c r="J167" s="257"/>
      <c r="K167" s="257"/>
      <c r="L167" s="257"/>
      <c r="M167" s="111"/>
      <c r="N167" s="111"/>
      <c r="O167" s="257"/>
      <c r="P167" s="257"/>
      <c r="Q167" s="257"/>
      <c r="R167" s="257"/>
      <c r="S167" s="257"/>
      <c r="T167" s="112"/>
      <c r="U167" s="112"/>
      <c r="V167" s="257"/>
      <c r="W167" s="257"/>
      <c r="X167" s="257"/>
      <c r="Y167" s="257"/>
      <c r="Z167" s="257"/>
      <c r="AB167" s="257"/>
      <c r="AC167" s="257"/>
      <c r="AD167" s="257"/>
      <c r="AE167" s="257"/>
      <c r="AF167" s="25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57"/>
      <c r="I168" s="257"/>
      <c r="J168" s="257"/>
      <c r="K168" s="257"/>
      <c r="L168" s="257"/>
      <c r="M168" s="113"/>
      <c r="N168" s="113"/>
      <c r="O168" s="257"/>
      <c r="P168" s="257"/>
      <c r="Q168" s="257"/>
      <c r="R168" s="257"/>
      <c r="S168" s="257"/>
      <c r="T168" s="112"/>
      <c r="U168" s="112"/>
      <c r="V168" s="257"/>
      <c r="W168" s="257"/>
      <c r="X168" s="257"/>
      <c r="Y168" s="257"/>
      <c r="Z168" s="257"/>
      <c r="AB168" s="257"/>
      <c r="AC168" s="257"/>
      <c r="AD168" s="257"/>
      <c r="AE168" s="257"/>
      <c r="AF168" s="25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6" t="s">
        <v>14</v>
      </c>
      <c r="D173" s="266"/>
      <c r="E173" s="266"/>
      <c r="F173" s="266"/>
      <c r="G173" s="266"/>
      <c r="H173" s="93"/>
      <c r="I173" s="93"/>
      <c r="J173" s="93"/>
      <c r="K173" s="93"/>
      <c r="L173" s="266" t="s">
        <v>15</v>
      </c>
      <c r="M173" s="266"/>
      <c r="N173" s="266"/>
      <c r="O173" s="266"/>
      <c r="P173" s="266"/>
      <c r="S173" s="91"/>
    </row>
    <row r="174" spans="1:66">
      <c r="C174" s="30"/>
      <c r="D174" s="30"/>
      <c r="E174" s="30"/>
      <c r="F174" s="30"/>
      <c r="G174" s="30"/>
      <c r="H174" s="30"/>
      <c r="I174" s="30"/>
      <c r="J174" s="30"/>
      <c r="K174" s="30"/>
      <c r="L174" s="30"/>
      <c r="M174" s="30"/>
      <c r="N174" s="30"/>
      <c r="O174" s="30"/>
      <c r="P174" s="30"/>
    </row>
  </sheetData>
  <sheetProtection algorithmName="SHA-512" hashValue="klpNFaP65I55mqazJRV1ujN6dzYIHgkwoGcfO6OFk7DBrPbZ3nhlSsL0AVjbg0GsIeaO4R8O76PNunPJuT97mA==" saltValue="kJ9YSqpw//+pTwmJqxKEig==" spinCount="100000" sheet="1" autoFilter="0"/>
  <protectedRanges>
    <protectedRange sqref="B62:AF63 B34:C34 B36:C36 B70:AD71 B78:AF79 B86:AE87 B94:AF95 B102:AE103 AJ108 B120:AF121 B66:AF67 B74:AD75 B82:AF84 B90:AE92 B98:AF100 B106:AE107" name="Mitarbeitera"/>
  </protectedRanges>
  <mergeCells count="132">
    <mergeCell ref="A44:AG44"/>
    <mergeCell ref="F29:G29"/>
    <mergeCell ref="B32:C32"/>
    <mergeCell ref="B29:C29"/>
    <mergeCell ref="N32:O32"/>
    <mergeCell ref="B34:D34"/>
    <mergeCell ref="J28:K28"/>
    <mergeCell ref="H28:I28"/>
    <mergeCell ref="D29:E29"/>
    <mergeCell ref="D31:E31"/>
    <mergeCell ref="F31:G31"/>
    <mergeCell ref="B31:C31"/>
    <mergeCell ref="J29:K29"/>
    <mergeCell ref="H29:I29"/>
    <mergeCell ref="N29:O29"/>
    <mergeCell ref="D27:E27"/>
    <mergeCell ref="B28:C28"/>
    <mergeCell ref="B14:E14"/>
    <mergeCell ref="D28:E28"/>
    <mergeCell ref="B19:X19"/>
    <mergeCell ref="I14:J14"/>
    <mergeCell ref="P18:V18"/>
    <mergeCell ref="F18:O18"/>
    <mergeCell ref="R27:S27"/>
    <mergeCell ref="R26:S26"/>
    <mergeCell ref="V28:W28"/>
    <mergeCell ref="P28:Q28"/>
    <mergeCell ref="A22:Y22"/>
    <mergeCell ref="H26:I26"/>
    <mergeCell ref="F26:G26"/>
    <mergeCell ref="T26:U26"/>
    <mergeCell ref="P27:Q27"/>
    <mergeCell ref="T27:U27"/>
    <mergeCell ref="N27:O27"/>
    <mergeCell ref="N28:O28"/>
    <mergeCell ref="J27:K27"/>
    <mergeCell ref="T115:Z115"/>
    <mergeCell ref="E116:AA116"/>
    <mergeCell ref="J26:K26"/>
    <mergeCell ref="N26:O26"/>
    <mergeCell ref="X26:Y26"/>
    <mergeCell ref="X27:Y27"/>
    <mergeCell ref="V27:W27"/>
    <mergeCell ref="P26:Q26"/>
    <mergeCell ref="V26:W26"/>
    <mergeCell ref="R28:S28"/>
    <mergeCell ref="Z28:AA28"/>
    <mergeCell ref="X28:Y28"/>
    <mergeCell ref="T28:U28"/>
    <mergeCell ref="H31:I31"/>
    <mergeCell ref="H27:I27"/>
    <mergeCell ref="A49:AG49"/>
    <mergeCell ref="A51:AG51"/>
    <mergeCell ref="A52:AG52"/>
    <mergeCell ref="A53:U53"/>
    <mergeCell ref="B35:D35"/>
    <mergeCell ref="L28:M28"/>
    <mergeCell ref="F27:G27"/>
    <mergeCell ref="F28:G28"/>
    <mergeCell ref="B27:C27"/>
    <mergeCell ref="V167:Z167"/>
    <mergeCell ref="V168:Z168"/>
    <mergeCell ref="P32:Q32"/>
    <mergeCell ref="T32:U32"/>
    <mergeCell ref="Z32:AA32"/>
    <mergeCell ref="P29:Q29"/>
    <mergeCell ref="V29:W29"/>
    <mergeCell ref="T29:U29"/>
    <mergeCell ref="L112:P112"/>
    <mergeCell ref="V32:W32"/>
    <mergeCell ref="X32:Y32"/>
    <mergeCell ref="O168:S168"/>
    <mergeCell ref="A50:AG50"/>
    <mergeCell ref="A46:A47"/>
    <mergeCell ref="B47:L47"/>
    <mergeCell ref="B36:D36"/>
    <mergeCell ref="X29:Y29"/>
    <mergeCell ref="Z29:AA29"/>
    <mergeCell ref="B37:D37"/>
    <mergeCell ref="B38:D38"/>
    <mergeCell ref="Q34:Y34"/>
    <mergeCell ref="Z34:AA34"/>
    <mergeCell ref="R29:S29"/>
    <mergeCell ref="E115:S115"/>
    <mergeCell ref="T58:Z58"/>
    <mergeCell ref="X31:Y31"/>
    <mergeCell ref="Z31:AA31"/>
    <mergeCell ref="A1:E1"/>
    <mergeCell ref="A2:E2"/>
    <mergeCell ref="A3:E3"/>
    <mergeCell ref="A4:E4"/>
    <mergeCell ref="A5:E5"/>
    <mergeCell ref="A6:E6"/>
    <mergeCell ref="J31:K31"/>
    <mergeCell ref="L31:M31"/>
    <mergeCell ref="N31:O31"/>
    <mergeCell ref="P31:Q31"/>
    <mergeCell ref="R31:S31"/>
    <mergeCell ref="T31:U31"/>
    <mergeCell ref="V31:W31"/>
    <mergeCell ref="L26:M26"/>
    <mergeCell ref="L27:M27"/>
    <mergeCell ref="L29:M29"/>
    <mergeCell ref="Z26:AA26"/>
    <mergeCell ref="Z27:AA27"/>
    <mergeCell ref="A7:E7"/>
    <mergeCell ref="B26:C26"/>
    <mergeCell ref="D26:E26"/>
    <mergeCell ref="AB168:AF168"/>
    <mergeCell ref="B11:AA11"/>
    <mergeCell ref="R14:S14"/>
    <mergeCell ref="U14:V14"/>
    <mergeCell ref="G14:H14"/>
    <mergeCell ref="L14:Q14"/>
    <mergeCell ref="AB167:AF167"/>
    <mergeCell ref="C173:G173"/>
    <mergeCell ref="L173:P173"/>
    <mergeCell ref="C112:G112"/>
    <mergeCell ref="H32:I32"/>
    <mergeCell ref="D32:E32"/>
    <mergeCell ref="B46:L46"/>
    <mergeCell ref="F32:G32"/>
    <mergeCell ref="H167:L167"/>
    <mergeCell ref="H168:L168"/>
    <mergeCell ref="O167:S167"/>
    <mergeCell ref="E58:S58"/>
    <mergeCell ref="J32:K32"/>
    <mergeCell ref="L32:M32"/>
    <mergeCell ref="R32:S32"/>
    <mergeCell ref="E59:AA59"/>
    <mergeCell ref="N34:O34"/>
    <mergeCell ref="F34:M34"/>
  </mergeCells>
  <phoneticPr fontId="0" type="noConversion"/>
  <conditionalFormatting sqref="B67:AF67 B61:AF64">
    <cfRule type="expression" dxfId="161" priority="115">
      <formula>AJ$65="WE"</formula>
    </cfRule>
  </conditionalFormatting>
  <conditionalFormatting sqref="B75:AD75 B69:AD72">
    <cfRule type="expression" dxfId="160" priority="114">
      <formula>AJ$73="WE"</formula>
    </cfRule>
  </conditionalFormatting>
  <conditionalFormatting sqref="B77:AF80 B83:AF83">
    <cfRule type="expression" dxfId="159" priority="120">
      <formula>AJ$81="WE"</formula>
    </cfRule>
  </conditionalFormatting>
  <conditionalFormatting sqref="B85:AF88 B91:AF91">
    <cfRule type="expression" dxfId="158" priority="100">
      <formula>AJ$89="WE"</formula>
    </cfRule>
  </conditionalFormatting>
  <conditionalFormatting sqref="B93:AF96 B99:AF99">
    <cfRule type="expression" dxfId="157" priority="99">
      <formula>AJ$97="WE"</formula>
    </cfRule>
  </conditionalFormatting>
  <conditionalFormatting sqref="B101:AF104 B107:AF107">
    <cfRule type="expression" dxfId="156" priority="98">
      <formula>AJ$105="WE"</formula>
    </cfRule>
  </conditionalFormatting>
  <conditionalFormatting sqref="B127:AF130 B133:AF133">
    <cfRule type="expression" dxfId="155" priority="96">
      <formula>AJ$131="WE"</formula>
    </cfRule>
  </conditionalFormatting>
  <conditionalFormatting sqref="B135:AF138 B141:AF141">
    <cfRule type="expression" dxfId="154" priority="95">
      <formula>AJ$139="WE"</formula>
    </cfRule>
  </conditionalFormatting>
  <conditionalFormatting sqref="B143:AF146 B149:AF149">
    <cfRule type="expression" dxfId="153" priority="94">
      <formula>AJ$147="WE"</formula>
    </cfRule>
  </conditionalFormatting>
  <conditionalFormatting sqref="B151:AF154 B157:AF157">
    <cfRule type="expression" dxfId="152" priority="93">
      <formula>AJ$155="WE"</formula>
    </cfRule>
  </conditionalFormatting>
  <conditionalFormatting sqref="B159:AF162 B165:AF165">
    <cfRule type="expression" dxfId="151" priority="92">
      <formula>AJ$163="WE"</formula>
    </cfRule>
  </conditionalFormatting>
  <conditionalFormatting sqref="B119:AF122 B125:AF125">
    <cfRule type="expression" dxfId="150" priority="91">
      <formula>AJ$123="WE"</formula>
    </cfRule>
  </conditionalFormatting>
  <conditionalFormatting sqref="AE72">
    <cfRule type="cellIs" dxfId="149" priority="29" operator="greaterThan">
      <formula>10</formula>
    </cfRule>
  </conditionalFormatting>
  <conditionalFormatting sqref="AF72">
    <cfRule type="expression" dxfId="148" priority="28">
      <formula>BN$73="WE"</formula>
    </cfRule>
  </conditionalFormatting>
  <conditionalFormatting sqref="AF72">
    <cfRule type="cellIs" dxfId="147" priority="27" operator="greaterThan">
      <formula>10</formula>
    </cfRule>
  </conditionalFormatting>
  <conditionalFormatting sqref="AE72">
    <cfRule type="expression" dxfId="146" priority="119">
      <formula>#REF!="WE"</formula>
    </cfRule>
  </conditionalFormatting>
  <conditionalFormatting sqref="AD75 AD70:AD72">
    <cfRule type="expression" dxfId="145" priority="25">
      <formula>$BM$73="kein Schaltjahr"</formula>
    </cfRule>
  </conditionalFormatting>
  <conditionalFormatting sqref="B66:AF66">
    <cfRule type="expression" dxfId="144" priority="15">
      <formula>AJ$65="WE"</formula>
    </cfRule>
  </conditionalFormatting>
  <conditionalFormatting sqref="B74:AD74">
    <cfRule type="expression" dxfId="143" priority="14">
      <formula>AJ$73="WE"</formula>
    </cfRule>
  </conditionalFormatting>
  <conditionalFormatting sqref="AD74">
    <cfRule type="expression" dxfId="142" priority="13">
      <formula>$BM$73="kein Schaltjahr"</formula>
    </cfRule>
  </conditionalFormatting>
  <conditionalFormatting sqref="B82:AF82">
    <cfRule type="expression" dxfId="141" priority="12">
      <formula>AJ$81="WE"</formula>
    </cfRule>
  </conditionalFormatting>
  <conditionalFormatting sqref="B90:AF90">
    <cfRule type="expression" dxfId="140" priority="10">
      <formula>AJ$89="WE"</formula>
    </cfRule>
  </conditionalFormatting>
  <conditionalFormatting sqref="B98:AF98">
    <cfRule type="expression" dxfId="139" priority="9">
      <formula>AJ$97="WE"</formula>
    </cfRule>
  </conditionalFormatting>
  <conditionalFormatting sqref="B106:AF106">
    <cfRule type="expression" dxfId="138" priority="8">
      <formula>AJ$105="WE"</formula>
    </cfRule>
  </conditionalFormatting>
  <conditionalFormatting sqref="B124:AF124">
    <cfRule type="expression" dxfId="137" priority="7">
      <formula>AJ$123="WE"</formula>
    </cfRule>
  </conditionalFormatting>
  <conditionalFormatting sqref="B132:AF132">
    <cfRule type="expression" dxfId="136" priority="6">
      <formula>AJ$131="WE"</formula>
    </cfRule>
  </conditionalFormatting>
  <conditionalFormatting sqref="B140:AF140">
    <cfRule type="expression" dxfId="135" priority="5">
      <formula>AJ$139="WE"</formula>
    </cfRule>
  </conditionalFormatting>
  <conditionalFormatting sqref="B148:AF148">
    <cfRule type="expression" dxfId="134" priority="4">
      <formula>AJ$147="WE"</formula>
    </cfRule>
  </conditionalFormatting>
  <conditionalFormatting sqref="B156:AF156">
    <cfRule type="expression" dxfId="133" priority="3">
      <formula>AJ$155="WE"</formula>
    </cfRule>
  </conditionalFormatting>
  <conditionalFormatting sqref="B164:AF164">
    <cfRule type="expression" dxfId="132" priority="2">
      <formula>AJ$163="WE"</formula>
    </cfRule>
  </conditionalFormatting>
  <conditionalFormatting sqref="B80:AF80 B146:AF146 B154:AE154 B162:AF162 B88:AE88 B96:AF96 B104:AE104 B122:AF122 B130:AF130 B138:AE138 B72:AD72 B64:AF64">
    <cfRule type="cellIs" dxfId="131" priority="124" operator="greaterThan">
      <formula>$W$53</formula>
    </cfRule>
  </conditionalFormatting>
  <conditionalFormatting sqref="AD69">
    <cfRule type="expression" dxfId="130" priority="1">
      <formula>$BM$73="kein Schaltjahr"</formula>
    </cfRule>
  </conditionalFormatting>
  <dataValidations disablePrompts="1" xWindow="167" yWindow="810" count="4">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00000000-0002-0000-0200-000000000000}">
      <formula1>"X,x"</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00000000-0002-0000-0200-000001000000}">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00000000-0002-0000-0200-000002000000}">
      <formula1>0</formula1>
    </dataValidation>
    <dataValidation type="decimal" operator="greaterThanOrEqual" allowBlank="1" showInputMessage="1" showErrorMessage="1" errorTitle="Ungültige Eingabe" error="Es sind nur positive Dezimalzahlen als Eingabe möglich." sqref="B106:AF107 B120:AF121 B124:AF125 B128:AF129 B132:AF133 B136:AF137 B140:AF141 B144:AF145 B148:AF149 B152:AF153 B156:AF157 B160:AF161 B164:AF165 B62:AF63 B66:AF67 B70:AF71 B74:AF75 B78:AF79 B82:AF83 B86:AF87 B90:AF91 B94:AF95 B98:AF99 B102:AF103" xr:uid="{270F0C34-C1FB-4065-8353-7742B72BDF4C}">
      <formula1>0</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66B7-2155-4F6F-A1AF-87CD0C3A0187}">
  <sheetPr codeName="Tabelle3">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2" t="str">
        <f>IF('Anlage 2 (Einzeljahre für ZN)'!A1&gt;0,'Anlage 2 (Einzeljahre für ZN)'!A1,"")</f>
        <v/>
      </c>
      <c r="B1" s="282"/>
      <c r="C1" s="282"/>
      <c r="D1" s="282"/>
      <c r="E1" s="282"/>
    </row>
    <row r="2" spans="1:36" ht="15.75">
      <c r="A2" s="282" t="str">
        <f>IF('Anlage 2 (Einzeljahre für ZN)'!A2&gt;0,'Anlage 2 (Einzeljahre für ZN)'!A2,"")</f>
        <v>Firma Muster GmbH</v>
      </c>
      <c r="B2" s="282"/>
      <c r="C2" s="282"/>
      <c r="D2" s="282"/>
      <c r="E2" s="282"/>
    </row>
    <row r="3" spans="1:36" ht="15.75">
      <c r="A3" s="282" t="str">
        <f>IF('Anlage 2 (Einzeljahre für ZN)'!A3&gt;0,'Anlage 2 (Einzeljahre für ZN)'!A3,"")</f>
        <v>ggf. vertreten durch Herrn/Frau Mustermann</v>
      </c>
      <c r="B3" s="282"/>
      <c r="C3" s="282"/>
      <c r="D3" s="282"/>
      <c r="E3" s="282"/>
    </row>
    <row r="4" spans="1:36" ht="15.75">
      <c r="A4" s="282" t="str">
        <f>IF('Anlage 2 (Einzeljahre für ZN)'!A4&gt;0,'Anlage 2 (Einzeljahre für ZN)'!A4,"")</f>
        <v>Musterstraße 1234</v>
      </c>
      <c r="B4" s="282"/>
      <c r="C4" s="282"/>
      <c r="D4" s="282"/>
      <c r="E4" s="282"/>
      <c r="F4" s="19"/>
    </row>
    <row r="5" spans="1:36" ht="15.75">
      <c r="A5" s="282" t="str">
        <f>IF('Anlage 2 (Einzeljahre für ZN)'!A5&gt;0,'Anlage 2 (Einzeljahre für ZN)'!A5,"")</f>
        <v>12345 Musterstadt</v>
      </c>
      <c r="B5" s="282"/>
      <c r="C5" s="282"/>
      <c r="D5" s="282"/>
      <c r="E5" s="282"/>
    </row>
    <row r="6" spans="1:36" ht="15.75" customHeight="1" thickBot="1">
      <c r="A6" s="282" t="str">
        <f>IF('Anlage 2 (Einzeljahre für ZN)'!A6&gt;0,'Anlage 2 (Einzeljahre für ZN)'!A6,"")</f>
        <v/>
      </c>
      <c r="B6" s="282"/>
      <c r="C6" s="282"/>
      <c r="D6" s="282"/>
      <c r="E6" s="282"/>
    </row>
    <row r="7" spans="1:36" ht="16.5" thickTop="1">
      <c r="A7" s="293" t="s">
        <v>16</v>
      </c>
      <c r="B7" s="293"/>
      <c r="C7" s="293"/>
      <c r="D7" s="293"/>
      <c r="E7" s="294"/>
    </row>
    <row r="8" spans="1:36">
      <c r="A8" s="41"/>
      <c r="B8" s="41"/>
      <c r="C8" s="41"/>
      <c r="D8" s="41"/>
      <c r="E8" s="42"/>
    </row>
    <row r="9" spans="1:36">
      <c r="A9" s="41"/>
      <c r="B9" s="41"/>
      <c r="C9" s="41"/>
      <c r="D9" s="41"/>
      <c r="E9" s="42"/>
    </row>
    <row r="10" spans="1:36" ht="13.5" thickBot="1">
      <c r="G10" s="19"/>
      <c r="H10" s="19"/>
    </row>
    <row r="11" spans="1:36" ht="26.25" thickBot="1">
      <c r="A11" s="192" t="s">
        <v>82</v>
      </c>
      <c r="B11" s="258" t="str">
        <f>'Anlage 2 (Einzeljahre für ZN)'!E5</f>
        <v>Beispielprojekt</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60"/>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18" t="str">
        <f>'Anlage 2 (Einzeljahre für ZN)'!E6</f>
        <v>01XY123456A</v>
      </c>
      <c r="C14" s="319"/>
      <c r="D14" s="319"/>
      <c r="E14" s="320"/>
      <c r="G14" s="263" t="s">
        <v>19</v>
      </c>
      <c r="H14" s="264"/>
      <c r="I14" s="321">
        <f>'Anlage 2 (Einzeljahre für ZN)'!E7</f>
        <v>2024</v>
      </c>
      <c r="J14" s="322"/>
      <c r="L14" s="263" t="s">
        <v>105</v>
      </c>
      <c r="M14" s="265"/>
      <c r="N14" s="265"/>
      <c r="O14" s="265"/>
      <c r="P14" s="265"/>
      <c r="Q14" s="264"/>
      <c r="R14" s="261">
        <v>44197</v>
      </c>
      <c r="S14" s="262"/>
      <c r="T14" s="193" t="s">
        <v>104</v>
      </c>
      <c r="U14" s="261">
        <v>44561</v>
      </c>
      <c r="V14" s="262"/>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6" t="s">
        <v>68</v>
      </c>
      <c r="G18" s="326"/>
      <c r="H18" s="326"/>
      <c r="I18" s="326"/>
      <c r="J18" s="326"/>
      <c r="K18" s="326"/>
      <c r="L18" s="326"/>
      <c r="M18" s="326"/>
      <c r="N18" s="326"/>
      <c r="O18" s="327"/>
      <c r="P18" s="336" t="str">
        <f>'Anlage 2 (Einzeljahre für ZN)'!A18</f>
        <v>MA 2</v>
      </c>
      <c r="Q18" s="324"/>
      <c r="R18" s="324"/>
      <c r="S18" s="324"/>
      <c r="T18" s="324"/>
      <c r="U18" s="324"/>
      <c r="V18" s="325"/>
    </row>
    <row r="19" spans="1:67" ht="18">
      <c r="B19" s="272" t="s">
        <v>123</v>
      </c>
      <c r="C19" s="272"/>
      <c r="D19" s="272"/>
      <c r="E19" s="272"/>
      <c r="F19" s="272"/>
      <c r="G19" s="272"/>
      <c r="H19" s="272"/>
      <c r="I19" s="272"/>
      <c r="J19" s="272"/>
      <c r="K19" s="272"/>
      <c r="L19" s="272"/>
      <c r="M19" s="272"/>
      <c r="N19" s="272"/>
      <c r="O19" s="272"/>
      <c r="P19" s="272"/>
      <c r="Q19" s="272"/>
      <c r="R19" s="272"/>
      <c r="S19" s="272"/>
      <c r="T19" s="272"/>
      <c r="U19" s="272"/>
      <c r="V19" s="272"/>
      <c r="W19" s="272"/>
      <c r="X19" s="272"/>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28" t="s">
        <v>84</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9"/>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5" t="s">
        <v>0</v>
      </c>
      <c r="C26" s="284"/>
      <c r="D26" s="283" t="s">
        <v>1</v>
      </c>
      <c r="E26" s="284"/>
      <c r="F26" s="283" t="s">
        <v>2</v>
      </c>
      <c r="G26" s="284"/>
      <c r="H26" s="283" t="s">
        <v>3</v>
      </c>
      <c r="I26" s="284"/>
      <c r="J26" s="283" t="s">
        <v>4</v>
      </c>
      <c r="K26" s="284"/>
      <c r="L26" s="283" t="s">
        <v>5</v>
      </c>
      <c r="M26" s="284"/>
      <c r="N26" s="283" t="s">
        <v>6</v>
      </c>
      <c r="O26" s="284"/>
      <c r="P26" s="283" t="s">
        <v>7</v>
      </c>
      <c r="Q26" s="284"/>
      <c r="R26" s="283" t="s">
        <v>8</v>
      </c>
      <c r="S26" s="284"/>
      <c r="T26" s="283" t="s">
        <v>9</v>
      </c>
      <c r="U26" s="284"/>
      <c r="V26" s="283" t="s">
        <v>10</v>
      </c>
      <c r="W26" s="284"/>
      <c r="X26" s="283" t="s">
        <v>11</v>
      </c>
      <c r="Y26" s="295"/>
      <c r="Z26" s="289" t="s">
        <v>69</v>
      </c>
      <c r="AA26" s="290"/>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2">
        <f>$AG62</f>
        <v>0</v>
      </c>
      <c r="C27" s="286"/>
      <c r="D27" s="285">
        <f>$AG70</f>
        <v>0</v>
      </c>
      <c r="E27" s="286"/>
      <c r="F27" s="285">
        <f>$AG78</f>
        <v>0</v>
      </c>
      <c r="G27" s="286"/>
      <c r="H27" s="285">
        <f>$AG86</f>
        <v>0</v>
      </c>
      <c r="I27" s="286"/>
      <c r="J27" s="285">
        <f>$AG94</f>
        <v>0</v>
      </c>
      <c r="K27" s="286"/>
      <c r="L27" s="285">
        <f>$AG102</f>
        <v>0</v>
      </c>
      <c r="M27" s="286"/>
      <c r="N27" s="285">
        <f>$AG120</f>
        <v>0</v>
      </c>
      <c r="O27" s="286"/>
      <c r="P27" s="285">
        <f>$AG128</f>
        <v>0</v>
      </c>
      <c r="Q27" s="286"/>
      <c r="R27" s="285">
        <f>$AG136</f>
        <v>0</v>
      </c>
      <c r="S27" s="286"/>
      <c r="T27" s="285">
        <f>$AG144</f>
        <v>0</v>
      </c>
      <c r="U27" s="286"/>
      <c r="V27" s="285">
        <f>$AG152</f>
        <v>0</v>
      </c>
      <c r="W27" s="286"/>
      <c r="X27" s="285">
        <f>$AG160</f>
        <v>0</v>
      </c>
      <c r="Y27" s="312"/>
      <c r="Z27" s="291">
        <f>SUM(B27:X27)</f>
        <v>0</v>
      </c>
      <c r="AA27" s="29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5">
        <f>$AG63</f>
        <v>0</v>
      </c>
      <c r="C28" s="314"/>
      <c r="D28" s="313">
        <f>$AG71</f>
        <v>0</v>
      </c>
      <c r="E28" s="314"/>
      <c r="F28" s="313">
        <f>$AG79</f>
        <v>0</v>
      </c>
      <c r="G28" s="314"/>
      <c r="H28" s="313">
        <f>$AG87</f>
        <v>0</v>
      </c>
      <c r="I28" s="314"/>
      <c r="J28" s="313">
        <f>$AG95</f>
        <v>0</v>
      </c>
      <c r="K28" s="314"/>
      <c r="L28" s="313">
        <f>$AG103</f>
        <v>0</v>
      </c>
      <c r="M28" s="314"/>
      <c r="N28" s="313">
        <f>$AG121</f>
        <v>0</v>
      </c>
      <c r="O28" s="314"/>
      <c r="P28" s="313">
        <f>$AG129</f>
        <v>0</v>
      </c>
      <c r="Q28" s="314"/>
      <c r="R28" s="313">
        <f>$AG137</f>
        <v>0</v>
      </c>
      <c r="S28" s="314"/>
      <c r="T28" s="313">
        <f>$AG145</f>
        <v>0</v>
      </c>
      <c r="U28" s="314"/>
      <c r="V28" s="313">
        <f>$AG153</f>
        <v>0</v>
      </c>
      <c r="W28" s="314"/>
      <c r="X28" s="313">
        <f>$AG161</f>
        <v>0</v>
      </c>
      <c r="Y28" s="315"/>
      <c r="Z28" s="306">
        <f>SUM(B28:X28)</f>
        <v>0</v>
      </c>
      <c r="AA28" s="308"/>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2">
        <f>SUM(B27:B28)</f>
        <v>0</v>
      </c>
      <c r="C29" s="288"/>
      <c r="D29" s="287">
        <f>SUM(D27:D28)</f>
        <v>0</v>
      </c>
      <c r="E29" s="288"/>
      <c r="F29" s="287">
        <f>SUM(F27:F28)</f>
        <v>0</v>
      </c>
      <c r="G29" s="288"/>
      <c r="H29" s="287">
        <f>SUM(H27:H28)</f>
        <v>0</v>
      </c>
      <c r="I29" s="288"/>
      <c r="J29" s="287">
        <f>SUM(J27:J28)</f>
        <v>0</v>
      </c>
      <c r="K29" s="288"/>
      <c r="L29" s="287">
        <f>SUM(L27:L28)</f>
        <v>0</v>
      </c>
      <c r="M29" s="288"/>
      <c r="N29" s="287">
        <f>SUM(N27:N28)</f>
        <v>0</v>
      </c>
      <c r="O29" s="288"/>
      <c r="P29" s="287">
        <f>SUM(P27:P28)</f>
        <v>0</v>
      </c>
      <c r="Q29" s="288"/>
      <c r="R29" s="287">
        <f>SUM(R27:R28)</f>
        <v>0</v>
      </c>
      <c r="S29" s="288"/>
      <c r="T29" s="287">
        <f>SUM(T27:T28)</f>
        <v>0</v>
      </c>
      <c r="U29" s="288"/>
      <c r="V29" s="287">
        <f>SUM(V27:V28)</f>
        <v>0</v>
      </c>
      <c r="W29" s="288"/>
      <c r="X29" s="287">
        <f>SUM(X27:X28)</f>
        <v>0</v>
      </c>
      <c r="Y29" s="302"/>
      <c r="Z29" s="280">
        <f>SUM(Z27:Z28)</f>
        <v>0</v>
      </c>
      <c r="AA29" s="281"/>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79">
        <f>$AG$66</f>
        <v>0</v>
      </c>
      <c r="C31" s="268"/>
      <c r="D31" s="267">
        <f>$AG74</f>
        <v>0</v>
      </c>
      <c r="E31" s="268"/>
      <c r="F31" s="267">
        <f>$AG82</f>
        <v>0</v>
      </c>
      <c r="G31" s="268"/>
      <c r="H31" s="267">
        <f>$AG90</f>
        <v>0</v>
      </c>
      <c r="I31" s="268"/>
      <c r="J31" s="267">
        <f>$AG98</f>
        <v>0</v>
      </c>
      <c r="K31" s="268"/>
      <c r="L31" s="267">
        <f>$AG106</f>
        <v>0</v>
      </c>
      <c r="M31" s="268"/>
      <c r="N31" s="267">
        <f>$AG124</f>
        <v>0</v>
      </c>
      <c r="O31" s="268"/>
      <c r="P31" s="267">
        <f>$AG132</f>
        <v>0</v>
      </c>
      <c r="Q31" s="268"/>
      <c r="R31" s="267">
        <f>$AG140</f>
        <v>0</v>
      </c>
      <c r="S31" s="268"/>
      <c r="T31" s="267">
        <f>$AG148</f>
        <v>0</v>
      </c>
      <c r="U31" s="268"/>
      <c r="V31" s="267">
        <f>$AG156</f>
        <v>0</v>
      </c>
      <c r="W31" s="268"/>
      <c r="X31" s="267">
        <f>$AG164</f>
        <v>0</v>
      </c>
      <c r="Y31" s="279"/>
      <c r="Z31" s="280">
        <f>SUM(B31:X31)</f>
        <v>0</v>
      </c>
      <c r="AA31" s="281"/>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79">
        <f>AG67</f>
        <v>0</v>
      </c>
      <c r="C32" s="268"/>
      <c r="D32" s="267">
        <f>$AG75</f>
        <v>0</v>
      </c>
      <c r="E32" s="268"/>
      <c r="F32" s="267">
        <f>$AG83</f>
        <v>0</v>
      </c>
      <c r="G32" s="268"/>
      <c r="H32" s="267">
        <f>$AG91</f>
        <v>0</v>
      </c>
      <c r="I32" s="268"/>
      <c r="J32" s="267">
        <f>$AG99</f>
        <v>0</v>
      </c>
      <c r="K32" s="268"/>
      <c r="L32" s="267">
        <f>$AG107</f>
        <v>0</v>
      </c>
      <c r="M32" s="268"/>
      <c r="N32" s="267">
        <f>$AG125</f>
        <v>0</v>
      </c>
      <c r="O32" s="268"/>
      <c r="P32" s="267">
        <f>$AG133</f>
        <v>0</v>
      </c>
      <c r="Q32" s="268"/>
      <c r="R32" s="267">
        <f>$AG141</f>
        <v>0</v>
      </c>
      <c r="S32" s="268"/>
      <c r="T32" s="267">
        <f>$AG149</f>
        <v>0</v>
      </c>
      <c r="U32" s="268"/>
      <c r="V32" s="267">
        <f>$AG157</f>
        <v>0</v>
      </c>
      <c r="W32" s="268"/>
      <c r="X32" s="267">
        <f>$AG165</f>
        <v>0</v>
      </c>
      <c r="Y32" s="279"/>
      <c r="Z32" s="280">
        <f>SUM(B32:X32)</f>
        <v>0</v>
      </c>
      <c r="AA32" s="281"/>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1">
        <v>0</v>
      </c>
      <c r="C34" s="332"/>
      <c r="D34" s="333"/>
      <c r="E34" s="121" t="s">
        <v>70</v>
      </c>
      <c r="F34" s="275"/>
      <c r="G34" s="275"/>
      <c r="H34" s="275"/>
      <c r="I34" s="275"/>
      <c r="J34" s="275"/>
      <c r="K34" s="275"/>
      <c r="L34" s="275"/>
      <c r="M34" s="275"/>
      <c r="N34" s="334"/>
      <c r="O34" s="335"/>
      <c r="P34" s="75"/>
      <c r="Q34" s="309" t="s">
        <v>106</v>
      </c>
      <c r="R34" s="310"/>
      <c r="S34" s="310"/>
      <c r="T34" s="310"/>
      <c r="U34" s="310"/>
      <c r="V34" s="310"/>
      <c r="W34" s="310"/>
      <c r="X34" s="310"/>
      <c r="Y34" s="311"/>
      <c r="Z34" s="280">
        <f>$Z$32+$Z$29+$Z$31</f>
        <v>0</v>
      </c>
      <c r="AA34" s="281"/>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3">
        <f>($B$34*52)-$Z$31</f>
        <v>0</v>
      </c>
      <c r="C35" s="304"/>
      <c r="D35" s="305"/>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299">
        <v>0</v>
      </c>
      <c r="C36" s="300"/>
      <c r="D36" s="301"/>
      <c r="E36" s="122" t="s">
        <v>71</v>
      </c>
      <c r="F36" s="57" t="s">
        <v>127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67" ht="15.95" customHeight="1">
      <c r="A37" s="165" t="s">
        <v>93</v>
      </c>
      <c r="B37" s="303">
        <f>IF($B$35&gt;0,ROUND($B$36/IF($Z$29&gt;$B$35,$Z$29,$B$35),2),0)</f>
        <v>0</v>
      </c>
      <c r="C37" s="304"/>
      <c r="D37" s="305"/>
      <c r="E37" s="87"/>
      <c r="F37" s="241" t="s">
        <v>129</v>
      </c>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row>
    <row r="38" spans="1:67" ht="15.95" customHeight="1" thickBot="1">
      <c r="A38" s="167" t="s">
        <v>118</v>
      </c>
      <c r="B38" s="306">
        <f>ROUND($B$37*$Z$27,2)</f>
        <v>0</v>
      </c>
      <c r="C38" s="307"/>
      <c r="D38" s="308"/>
      <c r="E38" s="74"/>
      <c r="F38" s="242" t="s">
        <v>131</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0" t="s">
        <v>117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297" t="s">
        <v>81</v>
      </c>
      <c r="B46" s="269" t="s">
        <v>91</v>
      </c>
      <c r="C46" s="269"/>
      <c r="D46" s="269"/>
      <c r="E46" s="269"/>
      <c r="F46" s="269"/>
      <c r="G46" s="269"/>
      <c r="H46" s="269"/>
      <c r="I46" s="269"/>
      <c r="J46" s="269"/>
      <c r="K46" s="269"/>
      <c r="L46" s="269"/>
      <c r="M46" s="64"/>
      <c r="N46" s="64"/>
      <c r="O46" s="65"/>
      <c r="P46" s="64"/>
      <c r="Q46" s="64"/>
      <c r="R46" s="64"/>
      <c r="S46" s="64"/>
      <c r="T46" s="64"/>
      <c r="U46" s="64"/>
      <c r="V46" s="64"/>
      <c r="W46" s="64"/>
      <c r="X46" s="64"/>
      <c r="Y46" s="64"/>
      <c r="Z46" s="64"/>
      <c r="AA46" s="56"/>
      <c r="AB46" s="56"/>
      <c r="AC46" s="56"/>
    </row>
    <row r="47" spans="1:67" ht="13.5">
      <c r="A47" s="297"/>
      <c r="B47" s="298" t="s">
        <v>73</v>
      </c>
      <c r="C47" s="298"/>
      <c r="D47" s="298"/>
      <c r="E47" s="298"/>
      <c r="F47" s="298"/>
      <c r="G47" s="298"/>
      <c r="H47" s="298"/>
      <c r="I47" s="298"/>
      <c r="J47" s="298"/>
      <c r="K47" s="298"/>
      <c r="L47" s="298"/>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297" t="s">
        <v>108</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66" ht="13.5" customHeight="1">
      <c r="A50" s="296" t="s">
        <v>103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66" ht="13.5" customHeight="1">
      <c r="A51" s="316" t="s">
        <v>96</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row>
    <row r="52" spans="1:66" ht="24.75" customHeight="1" thickBot="1">
      <c r="A52" s="317" t="s">
        <v>116</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row>
    <row r="53" spans="1:66" ht="14.25" thickBot="1">
      <c r="A53" s="316" t="s">
        <v>119</v>
      </c>
      <c r="B53" s="316"/>
      <c r="C53" s="316"/>
      <c r="D53" s="316"/>
      <c r="E53" s="316"/>
      <c r="F53" s="316"/>
      <c r="G53" s="316"/>
      <c r="H53" s="316"/>
      <c r="I53" s="316"/>
      <c r="J53" s="316"/>
      <c r="K53" s="316"/>
      <c r="L53" s="316"/>
      <c r="M53" s="316"/>
      <c r="N53" s="316"/>
      <c r="O53" s="316"/>
      <c r="P53" s="316"/>
      <c r="Q53" s="316"/>
      <c r="R53" s="316"/>
      <c r="S53" s="316"/>
      <c r="T53" s="316"/>
      <c r="U53" s="316"/>
      <c r="V53" s="74"/>
      <c r="W53" s="114">
        <v>10</v>
      </c>
      <c r="X53" s="74"/>
      <c r="Y53" s="110"/>
      <c r="Z53" s="110"/>
      <c r="AA53" s="74"/>
      <c r="AB53" s="74"/>
      <c r="AC53" s="74"/>
      <c r="AD53" s="74"/>
      <c r="AE53" s="74"/>
      <c r="AF53" s="74"/>
      <c r="AG53" s="74"/>
    </row>
    <row r="54" spans="1:66">
      <c r="A54" s="238"/>
      <c r="B54" s="238"/>
      <c r="C54" s="238"/>
      <c r="D54" s="238"/>
      <c r="E54" s="238"/>
      <c r="F54" s="238"/>
      <c r="G54" s="238"/>
      <c r="H54" s="238"/>
      <c r="I54" s="238"/>
      <c r="J54" s="238"/>
      <c r="K54" s="238"/>
      <c r="L54" s="238"/>
      <c r="M54" s="238"/>
      <c r="N54" s="238"/>
      <c r="O54" s="238"/>
      <c r="P54" s="238"/>
      <c r="Q54" s="238"/>
      <c r="R54" s="238"/>
      <c r="S54" s="238"/>
      <c r="T54" s="238"/>
      <c r="U54" s="238"/>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0" t="s">
        <v>67</v>
      </c>
      <c r="F58" s="270"/>
      <c r="G58" s="270"/>
      <c r="H58" s="270"/>
      <c r="I58" s="270"/>
      <c r="J58" s="270"/>
      <c r="K58" s="270"/>
      <c r="L58" s="270"/>
      <c r="M58" s="270"/>
      <c r="N58" s="270"/>
      <c r="O58" s="270"/>
      <c r="P58" s="270"/>
      <c r="Q58" s="270"/>
      <c r="R58" s="270"/>
      <c r="S58" s="271"/>
      <c r="T58" s="276" t="str">
        <f>P18</f>
        <v>MA 2</v>
      </c>
      <c r="U58" s="277"/>
      <c r="V58" s="277"/>
      <c r="W58" s="277"/>
      <c r="X58" s="277"/>
      <c r="Y58" s="277"/>
      <c r="Z58" s="278"/>
    </row>
    <row r="59" spans="1:66" ht="18">
      <c r="B59" s="49"/>
      <c r="E59" s="272" t="s">
        <v>122</v>
      </c>
      <c r="F59" s="272"/>
      <c r="G59" s="272"/>
      <c r="H59" s="272"/>
      <c r="I59" s="272"/>
      <c r="J59" s="272"/>
      <c r="K59" s="272"/>
      <c r="L59" s="272"/>
      <c r="M59" s="272"/>
      <c r="N59" s="272"/>
      <c r="O59" s="272"/>
      <c r="P59" s="272"/>
      <c r="Q59" s="272"/>
      <c r="R59" s="272"/>
      <c r="S59" s="272"/>
      <c r="T59" s="272"/>
      <c r="U59" s="272"/>
      <c r="V59" s="272"/>
      <c r="W59" s="272"/>
      <c r="X59" s="272"/>
      <c r="Y59" s="272"/>
      <c r="Z59" s="272"/>
      <c r="AA59" s="272"/>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6" t="s">
        <v>14</v>
      </c>
      <c r="D112" s="266"/>
      <c r="E112" s="266"/>
      <c r="F112" s="266"/>
      <c r="G112" s="266"/>
      <c r="H112" s="93"/>
      <c r="I112" s="93"/>
      <c r="J112" s="93"/>
      <c r="K112" s="93"/>
      <c r="L112" s="266" t="s">
        <v>15</v>
      </c>
      <c r="M112" s="266"/>
      <c r="N112" s="266"/>
      <c r="O112" s="266"/>
      <c r="P112" s="26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0" t="s">
        <v>67</v>
      </c>
      <c r="F115" s="270"/>
      <c r="G115" s="270"/>
      <c r="H115" s="270"/>
      <c r="I115" s="270"/>
      <c r="J115" s="270"/>
      <c r="K115" s="270"/>
      <c r="L115" s="270"/>
      <c r="M115" s="270"/>
      <c r="N115" s="270"/>
      <c r="O115" s="270"/>
      <c r="P115" s="270"/>
      <c r="Q115" s="270"/>
      <c r="R115" s="270"/>
      <c r="S115" s="271"/>
      <c r="T115" s="276" t="str">
        <f>T58</f>
        <v>MA 2</v>
      </c>
      <c r="U115" s="277"/>
      <c r="V115" s="277"/>
      <c r="W115" s="277"/>
      <c r="X115" s="277"/>
      <c r="Y115" s="277"/>
      <c r="Z115" s="27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2" t="s">
        <v>122</v>
      </c>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57"/>
      <c r="I167" s="257"/>
      <c r="J167" s="257"/>
      <c r="K167" s="257"/>
      <c r="L167" s="257"/>
      <c r="M167" s="111"/>
      <c r="N167" s="111"/>
      <c r="O167" s="257"/>
      <c r="P167" s="257"/>
      <c r="Q167" s="257"/>
      <c r="R167" s="257"/>
      <c r="S167" s="257"/>
      <c r="T167" s="112"/>
      <c r="U167" s="112"/>
      <c r="V167" s="257"/>
      <c r="W167" s="257"/>
      <c r="X167" s="257"/>
      <c r="Y167" s="257"/>
      <c r="Z167" s="257"/>
      <c r="AB167" s="257"/>
      <c r="AC167" s="257"/>
      <c r="AD167" s="257"/>
      <c r="AE167" s="257"/>
      <c r="AF167" s="25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57"/>
      <c r="I168" s="257"/>
      <c r="J168" s="257"/>
      <c r="K168" s="257"/>
      <c r="L168" s="257"/>
      <c r="M168" s="113"/>
      <c r="N168" s="113"/>
      <c r="O168" s="257"/>
      <c r="P168" s="257"/>
      <c r="Q168" s="257"/>
      <c r="R168" s="257"/>
      <c r="S168" s="257"/>
      <c r="T168" s="112"/>
      <c r="U168" s="112"/>
      <c r="V168" s="257"/>
      <c r="W168" s="257"/>
      <c r="X168" s="257"/>
      <c r="Y168" s="257"/>
      <c r="Z168" s="257"/>
      <c r="AB168" s="257"/>
      <c r="AC168" s="257"/>
      <c r="AD168" s="257"/>
      <c r="AE168" s="257"/>
      <c r="AF168" s="25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6" t="s">
        <v>14</v>
      </c>
      <c r="D173" s="266"/>
      <c r="E173" s="266"/>
      <c r="F173" s="266"/>
      <c r="G173" s="266"/>
      <c r="H173" s="93"/>
      <c r="I173" s="93"/>
      <c r="J173" s="93"/>
      <c r="K173" s="93"/>
      <c r="L173" s="266" t="s">
        <v>15</v>
      </c>
      <c r="M173" s="266"/>
      <c r="N173" s="266"/>
      <c r="O173" s="266"/>
      <c r="P173" s="266"/>
      <c r="S173" s="91"/>
    </row>
    <row r="174" spans="1:66">
      <c r="C174" s="30"/>
      <c r="D174" s="30"/>
      <c r="E174" s="30"/>
      <c r="F174" s="30"/>
      <c r="G174" s="30"/>
      <c r="H174" s="30"/>
      <c r="I174" s="30"/>
      <c r="J174" s="30"/>
      <c r="K174" s="30"/>
      <c r="L174" s="30"/>
      <c r="M174" s="30"/>
      <c r="N174" s="30"/>
      <c r="O174" s="30"/>
      <c r="P174" s="30"/>
    </row>
  </sheetData>
  <sheetProtection algorithmName="SHA-512" hashValue="POpGCqUuGMJSra39+TbZI7M+Ngag/NqrEHxiit7K/SafJjLS1FHrDcjjWQwYOthzjN7uzd2Oqr5LL4yGRmqF1w==" saltValue="VcMYJVnOrITYkRLaYFpGtQ=="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129" priority="29">
      <formula>AJ$65="WE"</formula>
    </cfRule>
  </conditionalFormatting>
  <conditionalFormatting sqref="B75:AD75 B69:AD72">
    <cfRule type="expression" dxfId="128" priority="28">
      <formula>AJ$73="WE"</formula>
    </cfRule>
  </conditionalFormatting>
  <conditionalFormatting sqref="B77:AF80 B83:AF83">
    <cfRule type="expression" dxfId="127" priority="31">
      <formula>AJ$81="WE"</formula>
    </cfRule>
  </conditionalFormatting>
  <conditionalFormatting sqref="B85:AF88 B91:AF91">
    <cfRule type="expression" dxfId="126" priority="27">
      <formula>AJ$89="WE"</formula>
    </cfRule>
  </conditionalFormatting>
  <conditionalFormatting sqref="B93:AF96 B99:AF99">
    <cfRule type="expression" dxfId="125" priority="26">
      <formula>AJ$97="WE"</formula>
    </cfRule>
  </conditionalFormatting>
  <conditionalFormatting sqref="B101:AF104 B107:AF107">
    <cfRule type="expression" dxfId="124" priority="25">
      <formula>AJ$105="WE"</formula>
    </cfRule>
  </conditionalFormatting>
  <conditionalFormatting sqref="B127:AF130 B133:AF133">
    <cfRule type="expression" dxfId="123" priority="24">
      <formula>AJ$131="WE"</formula>
    </cfRule>
  </conditionalFormatting>
  <conditionalFormatting sqref="B135:AF138 B141:AF141">
    <cfRule type="expression" dxfId="122" priority="23">
      <formula>AJ$139="WE"</formula>
    </cfRule>
  </conditionalFormatting>
  <conditionalFormatting sqref="B143:AF146 B149:AF149">
    <cfRule type="expression" dxfId="121" priority="22">
      <formula>AJ$147="WE"</formula>
    </cfRule>
  </conditionalFormatting>
  <conditionalFormatting sqref="B151:AF154 B157:AF157">
    <cfRule type="expression" dxfId="120" priority="21">
      <formula>AJ$155="WE"</formula>
    </cfRule>
  </conditionalFormatting>
  <conditionalFormatting sqref="B159:AF162 B165:AF165">
    <cfRule type="expression" dxfId="119" priority="20">
      <formula>AJ$163="WE"</formula>
    </cfRule>
  </conditionalFormatting>
  <conditionalFormatting sqref="B119:AF122 B125:AF125">
    <cfRule type="expression" dxfId="118" priority="19">
      <formula>AJ$123="WE"</formula>
    </cfRule>
  </conditionalFormatting>
  <conditionalFormatting sqref="AE72">
    <cfRule type="cellIs" dxfId="117" priority="18" operator="greaterThan">
      <formula>10</formula>
    </cfRule>
  </conditionalFormatting>
  <conditionalFormatting sqref="AF72">
    <cfRule type="expression" dxfId="116" priority="17">
      <formula>BN$73="WE"</formula>
    </cfRule>
  </conditionalFormatting>
  <conditionalFormatting sqref="AF72">
    <cfRule type="cellIs" dxfId="115" priority="16" operator="greaterThan">
      <formula>10</formula>
    </cfRule>
  </conditionalFormatting>
  <conditionalFormatting sqref="AE72">
    <cfRule type="expression" dxfId="114" priority="30">
      <formula>#REF!="WE"</formula>
    </cfRule>
  </conditionalFormatting>
  <conditionalFormatting sqref="AD75 AD70:AD72">
    <cfRule type="expression" dxfId="113" priority="15">
      <formula>$BM$73="kein Schaltjahr"</formula>
    </cfRule>
  </conditionalFormatting>
  <conditionalFormatting sqref="B66:AF66">
    <cfRule type="expression" dxfId="112" priority="14">
      <formula>AJ$65="WE"</formula>
    </cfRule>
  </conditionalFormatting>
  <conditionalFormatting sqref="B74:AD74">
    <cfRule type="expression" dxfId="111" priority="13">
      <formula>AJ$73="WE"</formula>
    </cfRule>
  </conditionalFormatting>
  <conditionalFormatting sqref="AD74">
    <cfRule type="expression" dxfId="110" priority="12">
      <formula>$BM$73="kein Schaltjahr"</formula>
    </cfRule>
  </conditionalFormatting>
  <conditionalFormatting sqref="B82:AF82">
    <cfRule type="expression" dxfId="109" priority="11">
      <formula>AJ$81="WE"</formula>
    </cfRule>
  </conditionalFormatting>
  <conditionalFormatting sqref="B90:AF90">
    <cfRule type="expression" dxfId="108" priority="10">
      <formula>AJ$89="WE"</formula>
    </cfRule>
  </conditionalFormatting>
  <conditionalFormatting sqref="B98:AF98">
    <cfRule type="expression" dxfId="107" priority="9">
      <formula>AJ$97="WE"</formula>
    </cfRule>
  </conditionalFormatting>
  <conditionalFormatting sqref="B106:AF106">
    <cfRule type="expression" dxfId="106" priority="8">
      <formula>AJ$105="WE"</formula>
    </cfRule>
  </conditionalFormatting>
  <conditionalFormatting sqref="B124:AF124">
    <cfRule type="expression" dxfId="105" priority="7">
      <formula>AJ$123="WE"</formula>
    </cfRule>
  </conditionalFormatting>
  <conditionalFormatting sqref="B132:AF132">
    <cfRule type="expression" dxfId="104" priority="6">
      <formula>AJ$131="WE"</formula>
    </cfRule>
  </conditionalFormatting>
  <conditionalFormatting sqref="B140:AF140">
    <cfRule type="expression" dxfId="103" priority="5">
      <formula>AJ$139="WE"</formula>
    </cfRule>
  </conditionalFormatting>
  <conditionalFormatting sqref="B148:AF148">
    <cfRule type="expression" dxfId="102" priority="4">
      <formula>AJ$147="WE"</formula>
    </cfRule>
  </conditionalFormatting>
  <conditionalFormatting sqref="B156:AF156">
    <cfRule type="expression" dxfId="101" priority="3">
      <formula>AJ$155="WE"</formula>
    </cfRule>
  </conditionalFormatting>
  <conditionalFormatting sqref="B164:AF164">
    <cfRule type="expression" dxfId="100" priority="2">
      <formula>AJ$163="WE"</formula>
    </cfRule>
  </conditionalFormatting>
  <conditionalFormatting sqref="B80:AF80 B146:AF146 B154:AE154 B162:AF162 B88:AE88 B96:AF96 B104:AE104 B122:AF122 B130:AF130 B138:AE138 B72:AD72 B64:AF64">
    <cfRule type="cellIs" dxfId="99" priority="32" operator="greaterThan">
      <formula>$W$53</formula>
    </cfRule>
  </conditionalFormatting>
  <conditionalFormatting sqref="AD69">
    <cfRule type="expression" dxfId="98"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A1:E1 B70:AF71 B74:AF75 B78:AF79 B82:AF83 B86:AF87 B90:AF91 B94:AF95 B98:AF99 B102:AF103 B106:AF107" xr:uid="{AB97BF59-CD28-48BD-BE20-55DF046040B6}">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163B55DA-5C3F-465F-8F49-879EB8080064}">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4C0096B4-4A7F-4ECF-96EF-22FB47C79CEF}">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D64CF6B5-E1FC-4349-8811-B5A1C8F3C73D}">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4C78-9D30-438D-B3E0-CDBA4E33AC89}">
  <sheetPr codeName="Tabelle4">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2" t="str">
        <f>IF('Anlage 2 (Einzeljahre für ZN)'!A1&gt;0,'Anlage 2 (Einzeljahre für ZN)'!A1,"")</f>
        <v/>
      </c>
      <c r="B1" s="282"/>
      <c r="C1" s="282"/>
      <c r="D1" s="282"/>
      <c r="E1" s="282"/>
    </row>
    <row r="2" spans="1:36" ht="15.75">
      <c r="A2" s="282" t="str">
        <f>IF('Anlage 2 (Einzeljahre für ZN)'!A2&gt;0,'Anlage 2 (Einzeljahre für ZN)'!A2,"")</f>
        <v>Firma Muster GmbH</v>
      </c>
      <c r="B2" s="282"/>
      <c r="C2" s="282"/>
      <c r="D2" s="282"/>
      <c r="E2" s="282"/>
    </row>
    <row r="3" spans="1:36" ht="15.75">
      <c r="A3" s="282" t="str">
        <f>IF('Anlage 2 (Einzeljahre für ZN)'!A3&gt;0,'Anlage 2 (Einzeljahre für ZN)'!A3,"")</f>
        <v>ggf. vertreten durch Herrn/Frau Mustermann</v>
      </c>
      <c r="B3" s="282"/>
      <c r="C3" s="282"/>
      <c r="D3" s="282"/>
      <c r="E3" s="282"/>
    </row>
    <row r="4" spans="1:36" ht="15.75">
      <c r="A4" s="282" t="str">
        <f>IF('Anlage 2 (Einzeljahre für ZN)'!A4&gt;0,'Anlage 2 (Einzeljahre für ZN)'!A4,"")</f>
        <v>Musterstraße 1234</v>
      </c>
      <c r="B4" s="282"/>
      <c r="C4" s="282"/>
      <c r="D4" s="282"/>
      <c r="E4" s="282"/>
      <c r="F4" s="19"/>
    </row>
    <row r="5" spans="1:36" ht="15.75">
      <c r="A5" s="282" t="str">
        <f>IF('Anlage 2 (Einzeljahre für ZN)'!A5&gt;0,'Anlage 2 (Einzeljahre für ZN)'!A5,"")</f>
        <v>12345 Musterstadt</v>
      </c>
      <c r="B5" s="282"/>
      <c r="C5" s="282"/>
      <c r="D5" s="282"/>
      <c r="E5" s="282"/>
    </row>
    <row r="6" spans="1:36" ht="15.75" customHeight="1" thickBot="1">
      <c r="A6" s="282" t="str">
        <f>IF('Anlage 2 (Einzeljahre für ZN)'!A6&gt;0,'Anlage 2 (Einzeljahre für ZN)'!A6,"")</f>
        <v/>
      </c>
      <c r="B6" s="282"/>
      <c r="C6" s="282"/>
      <c r="D6" s="282"/>
      <c r="E6" s="282"/>
    </row>
    <row r="7" spans="1:36" ht="16.5" thickTop="1">
      <c r="A7" s="293" t="s">
        <v>16</v>
      </c>
      <c r="B7" s="293"/>
      <c r="C7" s="293"/>
      <c r="D7" s="293"/>
      <c r="E7" s="294"/>
    </row>
    <row r="8" spans="1:36">
      <c r="A8" s="41"/>
      <c r="B8" s="41"/>
      <c r="C8" s="41"/>
      <c r="D8" s="41"/>
      <c r="E8" s="42"/>
    </row>
    <row r="9" spans="1:36">
      <c r="A9" s="41"/>
      <c r="B9" s="41"/>
      <c r="C9" s="41"/>
      <c r="D9" s="41"/>
      <c r="E9" s="42"/>
    </row>
    <row r="10" spans="1:36" ht="13.5" thickBot="1">
      <c r="G10" s="19"/>
      <c r="H10" s="19"/>
    </row>
    <row r="11" spans="1:36" ht="26.25" thickBot="1">
      <c r="A11" s="192" t="s">
        <v>82</v>
      </c>
      <c r="B11" s="258" t="str">
        <f>'Anlage 2 (Einzeljahre für ZN)'!E5</f>
        <v>Beispielprojekt</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60"/>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18" t="str">
        <f>'Anlage 2 (Einzeljahre für ZN)'!E6</f>
        <v>01XY123456A</v>
      </c>
      <c r="C14" s="319"/>
      <c r="D14" s="319"/>
      <c r="E14" s="320"/>
      <c r="G14" s="263" t="s">
        <v>19</v>
      </c>
      <c r="H14" s="264"/>
      <c r="I14" s="321">
        <f>'Anlage 2 (Einzeljahre für ZN)'!E7</f>
        <v>2024</v>
      </c>
      <c r="J14" s="322"/>
      <c r="L14" s="263" t="s">
        <v>105</v>
      </c>
      <c r="M14" s="265"/>
      <c r="N14" s="265"/>
      <c r="O14" s="265"/>
      <c r="P14" s="265"/>
      <c r="Q14" s="264"/>
      <c r="R14" s="261">
        <v>44197</v>
      </c>
      <c r="S14" s="262"/>
      <c r="T14" s="193" t="s">
        <v>104</v>
      </c>
      <c r="U14" s="261">
        <v>44561</v>
      </c>
      <c r="V14" s="262"/>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6" t="s">
        <v>68</v>
      </c>
      <c r="G18" s="326"/>
      <c r="H18" s="326"/>
      <c r="I18" s="326"/>
      <c r="J18" s="326"/>
      <c r="K18" s="326"/>
      <c r="L18" s="326"/>
      <c r="M18" s="326"/>
      <c r="N18" s="326"/>
      <c r="O18" s="327"/>
      <c r="P18" s="336" t="str">
        <f>'Anlage 2 (Einzeljahre für ZN)'!A19</f>
        <v>MA 3</v>
      </c>
      <c r="Q18" s="324"/>
      <c r="R18" s="324"/>
      <c r="S18" s="324"/>
      <c r="T18" s="324"/>
      <c r="U18" s="324"/>
      <c r="V18" s="325"/>
    </row>
    <row r="19" spans="1:67" ht="18">
      <c r="B19" s="272" t="s">
        <v>123</v>
      </c>
      <c r="C19" s="272"/>
      <c r="D19" s="272"/>
      <c r="E19" s="272"/>
      <c r="F19" s="272"/>
      <c r="G19" s="272"/>
      <c r="H19" s="272"/>
      <c r="I19" s="272"/>
      <c r="J19" s="272"/>
      <c r="K19" s="272"/>
      <c r="L19" s="272"/>
      <c r="M19" s="272"/>
      <c r="N19" s="272"/>
      <c r="O19" s="272"/>
      <c r="P19" s="272"/>
      <c r="Q19" s="272"/>
      <c r="R19" s="272"/>
      <c r="S19" s="272"/>
      <c r="T19" s="272"/>
      <c r="U19" s="272"/>
      <c r="V19" s="272"/>
      <c r="W19" s="272"/>
      <c r="X19" s="272"/>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28" t="s">
        <v>84</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9"/>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5" t="s">
        <v>0</v>
      </c>
      <c r="C26" s="284"/>
      <c r="D26" s="283" t="s">
        <v>1</v>
      </c>
      <c r="E26" s="284"/>
      <c r="F26" s="283" t="s">
        <v>2</v>
      </c>
      <c r="G26" s="284"/>
      <c r="H26" s="283" t="s">
        <v>3</v>
      </c>
      <c r="I26" s="284"/>
      <c r="J26" s="283" t="s">
        <v>4</v>
      </c>
      <c r="K26" s="284"/>
      <c r="L26" s="283" t="s">
        <v>5</v>
      </c>
      <c r="M26" s="284"/>
      <c r="N26" s="283" t="s">
        <v>6</v>
      </c>
      <c r="O26" s="284"/>
      <c r="P26" s="283" t="s">
        <v>7</v>
      </c>
      <c r="Q26" s="284"/>
      <c r="R26" s="283" t="s">
        <v>8</v>
      </c>
      <c r="S26" s="284"/>
      <c r="T26" s="283" t="s">
        <v>9</v>
      </c>
      <c r="U26" s="284"/>
      <c r="V26" s="283" t="s">
        <v>10</v>
      </c>
      <c r="W26" s="284"/>
      <c r="X26" s="283" t="s">
        <v>11</v>
      </c>
      <c r="Y26" s="295"/>
      <c r="Z26" s="289" t="s">
        <v>69</v>
      </c>
      <c r="AA26" s="290"/>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2">
        <f>$AG62</f>
        <v>0</v>
      </c>
      <c r="C27" s="286"/>
      <c r="D27" s="285">
        <f>$AG70</f>
        <v>0</v>
      </c>
      <c r="E27" s="286"/>
      <c r="F27" s="285">
        <f>$AG78</f>
        <v>0</v>
      </c>
      <c r="G27" s="286"/>
      <c r="H27" s="285">
        <f>$AG86</f>
        <v>0</v>
      </c>
      <c r="I27" s="286"/>
      <c r="J27" s="285">
        <f>$AG94</f>
        <v>0</v>
      </c>
      <c r="K27" s="286"/>
      <c r="L27" s="285">
        <f>$AG102</f>
        <v>0</v>
      </c>
      <c r="M27" s="286"/>
      <c r="N27" s="285">
        <f>$AG120</f>
        <v>0</v>
      </c>
      <c r="O27" s="286"/>
      <c r="P27" s="285">
        <f>$AG128</f>
        <v>0</v>
      </c>
      <c r="Q27" s="286"/>
      <c r="R27" s="285">
        <f>$AG136</f>
        <v>0</v>
      </c>
      <c r="S27" s="286"/>
      <c r="T27" s="285">
        <f>$AG144</f>
        <v>0</v>
      </c>
      <c r="U27" s="286"/>
      <c r="V27" s="285">
        <f>$AG152</f>
        <v>0</v>
      </c>
      <c r="W27" s="286"/>
      <c r="X27" s="285">
        <f>$AG160</f>
        <v>0</v>
      </c>
      <c r="Y27" s="312"/>
      <c r="Z27" s="291">
        <f>SUM(B27:X27)</f>
        <v>0</v>
      </c>
      <c r="AA27" s="29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5">
        <f>$AG63</f>
        <v>0</v>
      </c>
      <c r="C28" s="314"/>
      <c r="D28" s="313">
        <f>$AG71</f>
        <v>0</v>
      </c>
      <c r="E28" s="314"/>
      <c r="F28" s="313">
        <f>$AG79</f>
        <v>0</v>
      </c>
      <c r="G28" s="314"/>
      <c r="H28" s="313">
        <f>$AG87</f>
        <v>0</v>
      </c>
      <c r="I28" s="314"/>
      <c r="J28" s="313">
        <f>$AG95</f>
        <v>0</v>
      </c>
      <c r="K28" s="314"/>
      <c r="L28" s="313">
        <f>$AG103</f>
        <v>0</v>
      </c>
      <c r="M28" s="314"/>
      <c r="N28" s="313">
        <f>$AG121</f>
        <v>0</v>
      </c>
      <c r="O28" s="314"/>
      <c r="P28" s="313">
        <f>$AG129</f>
        <v>0</v>
      </c>
      <c r="Q28" s="314"/>
      <c r="R28" s="313">
        <f>$AG137</f>
        <v>0</v>
      </c>
      <c r="S28" s="314"/>
      <c r="T28" s="313">
        <f>$AG145</f>
        <v>0</v>
      </c>
      <c r="U28" s="314"/>
      <c r="V28" s="313">
        <f>$AG153</f>
        <v>0</v>
      </c>
      <c r="W28" s="314"/>
      <c r="X28" s="313">
        <f>$AG161</f>
        <v>0</v>
      </c>
      <c r="Y28" s="315"/>
      <c r="Z28" s="306">
        <f>SUM(B28:X28)</f>
        <v>0</v>
      </c>
      <c r="AA28" s="308"/>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2">
        <f>SUM(B27:B28)</f>
        <v>0</v>
      </c>
      <c r="C29" s="288"/>
      <c r="D29" s="287">
        <f>SUM(D27:D28)</f>
        <v>0</v>
      </c>
      <c r="E29" s="288"/>
      <c r="F29" s="287">
        <f>SUM(F27:F28)</f>
        <v>0</v>
      </c>
      <c r="G29" s="288"/>
      <c r="H29" s="287">
        <f>SUM(H27:H28)</f>
        <v>0</v>
      </c>
      <c r="I29" s="288"/>
      <c r="J29" s="287">
        <f>SUM(J27:J28)</f>
        <v>0</v>
      </c>
      <c r="K29" s="288"/>
      <c r="L29" s="287">
        <f>SUM(L27:L28)</f>
        <v>0</v>
      </c>
      <c r="M29" s="288"/>
      <c r="N29" s="287">
        <f>SUM(N27:N28)</f>
        <v>0</v>
      </c>
      <c r="O29" s="288"/>
      <c r="P29" s="287">
        <f>SUM(P27:P28)</f>
        <v>0</v>
      </c>
      <c r="Q29" s="288"/>
      <c r="R29" s="287">
        <f>SUM(R27:R28)</f>
        <v>0</v>
      </c>
      <c r="S29" s="288"/>
      <c r="T29" s="287">
        <f>SUM(T27:T28)</f>
        <v>0</v>
      </c>
      <c r="U29" s="288"/>
      <c r="V29" s="287">
        <f>SUM(V27:V28)</f>
        <v>0</v>
      </c>
      <c r="W29" s="288"/>
      <c r="X29" s="287">
        <f>SUM(X27:X28)</f>
        <v>0</v>
      </c>
      <c r="Y29" s="302"/>
      <c r="Z29" s="280">
        <f>SUM(Z27:Z28)</f>
        <v>0</v>
      </c>
      <c r="AA29" s="281"/>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79">
        <f>$AG$66</f>
        <v>0</v>
      </c>
      <c r="C31" s="268"/>
      <c r="D31" s="267">
        <f>$AG74</f>
        <v>0</v>
      </c>
      <c r="E31" s="268"/>
      <c r="F31" s="267">
        <f>$AG82</f>
        <v>0</v>
      </c>
      <c r="G31" s="268"/>
      <c r="H31" s="267">
        <f>$AG90</f>
        <v>0</v>
      </c>
      <c r="I31" s="268"/>
      <c r="J31" s="267">
        <f>$AG98</f>
        <v>0</v>
      </c>
      <c r="K31" s="268"/>
      <c r="L31" s="267">
        <f>$AG106</f>
        <v>0</v>
      </c>
      <c r="M31" s="268"/>
      <c r="N31" s="267">
        <f>$AG124</f>
        <v>0</v>
      </c>
      <c r="O31" s="268"/>
      <c r="P31" s="267">
        <f>$AG132</f>
        <v>0</v>
      </c>
      <c r="Q31" s="268"/>
      <c r="R31" s="267">
        <f>$AG140</f>
        <v>0</v>
      </c>
      <c r="S31" s="268"/>
      <c r="T31" s="267">
        <f>$AG148</f>
        <v>0</v>
      </c>
      <c r="U31" s="268"/>
      <c r="V31" s="267">
        <f>$AG156</f>
        <v>0</v>
      </c>
      <c r="W31" s="268"/>
      <c r="X31" s="267">
        <f>$AG164</f>
        <v>0</v>
      </c>
      <c r="Y31" s="279"/>
      <c r="Z31" s="280">
        <f>SUM(B31:X31)</f>
        <v>0</v>
      </c>
      <c r="AA31" s="281"/>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79">
        <f>AG67</f>
        <v>0</v>
      </c>
      <c r="C32" s="268"/>
      <c r="D32" s="267">
        <f>$AG75</f>
        <v>0</v>
      </c>
      <c r="E32" s="268"/>
      <c r="F32" s="267">
        <f>$AG83</f>
        <v>0</v>
      </c>
      <c r="G32" s="268"/>
      <c r="H32" s="267">
        <f>$AG91</f>
        <v>0</v>
      </c>
      <c r="I32" s="268"/>
      <c r="J32" s="267">
        <f>$AG99</f>
        <v>0</v>
      </c>
      <c r="K32" s="268"/>
      <c r="L32" s="267">
        <f>$AG107</f>
        <v>0</v>
      </c>
      <c r="M32" s="268"/>
      <c r="N32" s="267">
        <f>$AG125</f>
        <v>0</v>
      </c>
      <c r="O32" s="268"/>
      <c r="P32" s="267">
        <f>$AG133</f>
        <v>0</v>
      </c>
      <c r="Q32" s="268"/>
      <c r="R32" s="267">
        <f>$AG141</f>
        <v>0</v>
      </c>
      <c r="S32" s="268"/>
      <c r="T32" s="267">
        <f>$AG149</f>
        <v>0</v>
      </c>
      <c r="U32" s="268"/>
      <c r="V32" s="267">
        <f>$AG157</f>
        <v>0</v>
      </c>
      <c r="W32" s="268"/>
      <c r="X32" s="267">
        <f>$AG165</f>
        <v>0</v>
      </c>
      <c r="Y32" s="279"/>
      <c r="Z32" s="280">
        <f>SUM(B32:X32)</f>
        <v>0</v>
      </c>
      <c r="AA32" s="281"/>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1">
        <v>0</v>
      </c>
      <c r="C34" s="332"/>
      <c r="D34" s="333"/>
      <c r="E34" s="121" t="s">
        <v>70</v>
      </c>
      <c r="F34" s="275"/>
      <c r="G34" s="275"/>
      <c r="H34" s="275"/>
      <c r="I34" s="275"/>
      <c r="J34" s="275"/>
      <c r="K34" s="275"/>
      <c r="L34" s="275"/>
      <c r="M34" s="275"/>
      <c r="N34" s="334"/>
      <c r="O34" s="335"/>
      <c r="P34" s="75"/>
      <c r="Q34" s="309" t="s">
        <v>106</v>
      </c>
      <c r="R34" s="310"/>
      <c r="S34" s="310"/>
      <c r="T34" s="310"/>
      <c r="U34" s="310"/>
      <c r="V34" s="310"/>
      <c r="W34" s="310"/>
      <c r="X34" s="310"/>
      <c r="Y34" s="311"/>
      <c r="Z34" s="280">
        <f>$Z$32+$Z$29+$Z$31</f>
        <v>0</v>
      </c>
      <c r="AA34" s="281"/>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3">
        <f>($B$34*52)-$Z$31</f>
        <v>0</v>
      </c>
      <c r="C35" s="304"/>
      <c r="D35" s="305"/>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299">
        <v>0</v>
      </c>
      <c r="C36" s="300"/>
      <c r="D36" s="301"/>
      <c r="E36" s="122" t="s">
        <v>71</v>
      </c>
      <c r="F36" s="57" t="s">
        <v>127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67" ht="15.95" customHeight="1">
      <c r="A37" s="165" t="s">
        <v>93</v>
      </c>
      <c r="B37" s="303">
        <f>IF($B$35&gt;0,ROUND($B$36/IF($Z$29&gt;$B$35,$Z$29,$B$35),2),0)</f>
        <v>0</v>
      </c>
      <c r="C37" s="304"/>
      <c r="D37" s="305"/>
      <c r="E37" s="87"/>
      <c r="F37" s="241" t="s">
        <v>129</v>
      </c>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row>
    <row r="38" spans="1:67" ht="15.95" customHeight="1" thickBot="1">
      <c r="A38" s="167" t="s">
        <v>118</v>
      </c>
      <c r="B38" s="306">
        <f>ROUND($B$37*$Z$27,2)</f>
        <v>0</v>
      </c>
      <c r="C38" s="307"/>
      <c r="D38" s="308"/>
      <c r="E38" s="74"/>
      <c r="F38" s="242" t="s">
        <v>131</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0" t="s">
        <v>117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297" t="s">
        <v>81</v>
      </c>
      <c r="B46" s="269" t="s">
        <v>91</v>
      </c>
      <c r="C46" s="269"/>
      <c r="D46" s="269"/>
      <c r="E46" s="269"/>
      <c r="F46" s="269"/>
      <c r="G46" s="269"/>
      <c r="H46" s="269"/>
      <c r="I46" s="269"/>
      <c r="J46" s="269"/>
      <c r="K46" s="269"/>
      <c r="L46" s="269"/>
      <c r="M46" s="64"/>
      <c r="N46" s="64"/>
      <c r="O46" s="65"/>
      <c r="P46" s="64"/>
      <c r="Q46" s="64"/>
      <c r="R46" s="64"/>
      <c r="S46" s="64"/>
      <c r="T46" s="64"/>
      <c r="U46" s="64"/>
      <c r="V46" s="64"/>
      <c r="W46" s="64"/>
      <c r="X46" s="64"/>
      <c r="Y46" s="64"/>
      <c r="Z46" s="64"/>
      <c r="AA46" s="56"/>
      <c r="AB46" s="56"/>
      <c r="AC46" s="56"/>
    </row>
    <row r="47" spans="1:67" ht="13.5">
      <c r="A47" s="297"/>
      <c r="B47" s="298" t="s">
        <v>73</v>
      </c>
      <c r="C47" s="298"/>
      <c r="D47" s="298"/>
      <c r="E47" s="298"/>
      <c r="F47" s="298"/>
      <c r="G47" s="298"/>
      <c r="H47" s="298"/>
      <c r="I47" s="298"/>
      <c r="J47" s="298"/>
      <c r="K47" s="298"/>
      <c r="L47" s="298"/>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297" t="s">
        <v>108</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66" ht="13.5" customHeight="1">
      <c r="A50" s="296" t="s">
        <v>103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66" ht="13.5" customHeight="1">
      <c r="A51" s="316" t="s">
        <v>96</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row>
    <row r="52" spans="1:66" ht="24.75" customHeight="1" thickBot="1">
      <c r="A52" s="317" t="s">
        <v>116</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row>
    <row r="53" spans="1:66" ht="14.25" thickBot="1">
      <c r="A53" s="337" t="s">
        <v>120</v>
      </c>
      <c r="B53" s="316"/>
      <c r="C53" s="316"/>
      <c r="D53" s="316"/>
      <c r="E53" s="316"/>
      <c r="F53" s="316"/>
      <c r="G53" s="316"/>
      <c r="H53" s="316"/>
      <c r="I53" s="316"/>
      <c r="J53" s="316"/>
      <c r="K53" s="316"/>
      <c r="L53" s="316"/>
      <c r="M53" s="316"/>
      <c r="N53" s="316"/>
      <c r="O53" s="316"/>
      <c r="P53" s="316"/>
      <c r="Q53" s="316"/>
      <c r="R53" s="316"/>
      <c r="S53" s="316"/>
      <c r="T53" s="316"/>
      <c r="U53" s="316"/>
      <c r="V53" s="74"/>
      <c r="W53" s="114">
        <v>10</v>
      </c>
      <c r="X53" s="74"/>
      <c r="Y53" s="110"/>
      <c r="Z53" s="110"/>
      <c r="AA53" s="74"/>
      <c r="AB53" s="74"/>
      <c r="AC53" s="74"/>
      <c r="AD53" s="74"/>
      <c r="AE53" s="74"/>
      <c r="AF53" s="74"/>
      <c r="AG53" s="74"/>
    </row>
    <row r="54" spans="1:66" ht="13.5">
      <c r="A54" s="239"/>
      <c r="B54" s="238"/>
      <c r="C54" s="238"/>
      <c r="D54" s="238"/>
      <c r="E54" s="238"/>
      <c r="F54" s="238"/>
      <c r="G54" s="238"/>
      <c r="H54" s="238"/>
      <c r="I54" s="238"/>
      <c r="J54" s="238"/>
      <c r="K54" s="238"/>
      <c r="L54" s="238"/>
      <c r="M54" s="238"/>
      <c r="N54" s="238"/>
      <c r="O54" s="238"/>
      <c r="P54" s="238"/>
      <c r="Q54" s="238"/>
      <c r="R54" s="238"/>
      <c r="S54" s="238"/>
      <c r="T54" s="238"/>
      <c r="U54" s="238"/>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0" t="s">
        <v>67</v>
      </c>
      <c r="F58" s="270"/>
      <c r="G58" s="270"/>
      <c r="H58" s="270"/>
      <c r="I58" s="270"/>
      <c r="J58" s="270"/>
      <c r="K58" s="270"/>
      <c r="L58" s="270"/>
      <c r="M58" s="270"/>
      <c r="N58" s="270"/>
      <c r="O58" s="270"/>
      <c r="P58" s="270"/>
      <c r="Q58" s="270"/>
      <c r="R58" s="270"/>
      <c r="S58" s="271"/>
      <c r="T58" s="276" t="str">
        <f>P18</f>
        <v>MA 3</v>
      </c>
      <c r="U58" s="277"/>
      <c r="V58" s="277"/>
      <c r="W58" s="277"/>
      <c r="X58" s="277"/>
      <c r="Y58" s="277"/>
      <c r="Z58" s="278"/>
    </row>
    <row r="59" spans="1:66" ht="18">
      <c r="B59" s="49"/>
      <c r="E59" s="272" t="s">
        <v>122</v>
      </c>
      <c r="F59" s="272"/>
      <c r="G59" s="272"/>
      <c r="H59" s="272"/>
      <c r="I59" s="272"/>
      <c r="J59" s="272"/>
      <c r="K59" s="272"/>
      <c r="L59" s="272"/>
      <c r="M59" s="272"/>
      <c r="N59" s="272"/>
      <c r="O59" s="272"/>
      <c r="P59" s="272"/>
      <c r="Q59" s="272"/>
      <c r="R59" s="272"/>
      <c r="S59" s="272"/>
      <c r="T59" s="272"/>
      <c r="U59" s="272"/>
      <c r="V59" s="272"/>
      <c r="W59" s="272"/>
      <c r="X59" s="272"/>
      <c r="Y59" s="272"/>
      <c r="Z59" s="272"/>
      <c r="AA59" s="272"/>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235">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236">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36">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235">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6" t="s">
        <v>14</v>
      </c>
      <c r="D112" s="266"/>
      <c r="E112" s="266"/>
      <c r="F112" s="266"/>
      <c r="G112" s="266"/>
      <c r="H112" s="93"/>
      <c r="I112" s="93"/>
      <c r="J112" s="93"/>
      <c r="K112" s="93"/>
      <c r="L112" s="266" t="s">
        <v>15</v>
      </c>
      <c r="M112" s="266"/>
      <c r="N112" s="266"/>
      <c r="O112" s="266"/>
      <c r="P112" s="26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0" t="s">
        <v>67</v>
      </c>
      <c r="F115" s="270"/>
      <c r="G115" s="270"/>
      <c r="H115" s="270"/>
      <c r="I115" s="270"/>
      <c r="J115" s="270"/>
      <c r="K115" s="270"/>
      <c r="L115" s="270"/>
      <c r="M115" s="270"/>
      <c r="N115" s="270"/>
      <c r="O115" s="270"/>
      <c r="P115" s="270"/>
      <c r="Q115" s="270"/>
      <c r="R115" s="270"/>
      <c r="S115" s="271"/>
      <c r="T115" s="276" t="str">
        <f>T58</f>
        <v>MA 3</v>
      </c>
      <c r="U115" s="277"/>
      <c r="V115" s="277"/>
      <c r="W115" s="277"/>
      <c r="X115" s="277"/>
      <c r="Y115" s="277"/>
      <c r="Z115" s="27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2" t="s">
        <v>122</v>
      </c>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57"/>
      <c r="I167" s="257"/>
      <c r="J167" s="257"/>
      <c r="K167" s="257"/>
      <c r="L167" s="257"/>
      <c r="M167" s="111"/>
      <c r="N167" s="111"/>
      <c r="O167" s="257"/>
      <c r="P167" s="257"/>
      <c r="Q167" s="257"/>
      <c r="R167" s="257"/>
      <c r="S167" s="257"/>
      <c r="T167" s="112"/>
      <c r="U167" s="112"/>
      <c r="V167" s="257"/>
      <c r="W167" s="257"/>
      <c r="X167" s="257"/>
      <c r="Y167" s="257"/>
      <c r="Z167" s="257"/>
      <c r="AB167" s="257"/>
      <c r="AC167" s="257"/>
      <c r="AD167" s="257"/>
      <c r="AE167" s="257"/>
      <c r="AF167" s="25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57"/>
      <c r="I168" s="257"/>
      <c r="J168" s="257"/>
      <c r="K168" s="257"/>
      <c r="L168" s="257"/>
      <c r="M168" s="113"/>
      <c r="N168" s="113"/>
      <c r="O168" s="257"/>
      <c r="P168" s="257"/>
      <c r="Q168" s="257"/>
      <c r="R168" s="257"/>
      <c r="S168" s="257"/>
      <c r="T168" s="112"/>
      <c r="U168" s="112"/>
      <c r="V168" s="257"/>
      <c r="W168" s="257"/>
      <c r="X168" s="257"/>
      <c r="Y168" s="257"/>
      <c r="Z168" s="257"/>
      <c r="AB168" s="257"/>
      <c r="AC168" s="257"/>
      <c r="AD168" s="257"/>
      <c r="AE168" s="257"/>
      <c r="AF168" s="25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6" t="s">
        <v>14</v>
      </c>
      <c r="D173" s="266"/>
      <c r="E173" s="266"/>
      <c r="F173" s="266"/>
      <c r="G173" s="266"/>
      <c r="H173" s="93"/>
      <c r="I173" s="93"/>
      <c r="J173" s="93"/>
      <c r="K173" s="93"/>
      <c r="L173" s="266" t="s">
        <v>15</v>
      </c>
      <c r="M173" s="266"/>
      <c r="N173" s="266"/>
      <c r="O173" s="266"/>
      <c r="P173" s="266"/>
      <c r="S173" s="91"/>
    </row>
    <row r="174" spans="1:66">
      <c r="C174" s="30"/>
      <c r="D174" s="30"/>
      <c r="E174" s="30"/>
      <c r="F174" s="30"/>
      <c r="G174" s="30"/>
      <c r="H174" s="30"/>
      <c r="I174" s="30"/>
      <c r="J174" s="30"/>
      <c r="K174" s="30"/>
      <c r="L174" s="30"/>
      <c r="M174" s="30"/>
      <c r="N174" s="30"/>
      <c r="O174" s="30"/>
      <c r="P174" s="30"/>
    </row>
  </sheetData>
  <sheetProtection algorithmName="SHA-512" hashValue="LLeQ3peGFAjL4od0bpJiZwOcicYclyIBhvyvG+yePjrSW9s/0NveupBsCWCvpCXTNfEJXPefudS3m9ynL/AAsw==" saltValue="LTZihtGoIIt0/hnuOaZIxg==" spinCount="100000" sheet="1" autoFilter="0"/>
  <protectedRanges>
    <protectedRange sqref="B34:C34 B36:C36 AJ108 B120:AF121" name="Mitarbeitera"/>
    <protectedRange sqref="B62:AF63 B70:AD71 B78:AF79 B86:AE87 B94:AF95 B102:AE103 B66:AF67 B74:AD75 B82:AF84 B90:AE92 B98:AF100 B106:AE107" name="Mitarbeitera_1"/>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127:AF130 B133:AF133">
    <cfRule type="expression" dxfId="97" priority="44">
      <formula>AJ$131="WE"</formula>
    </cfRule>
  </conditionalFormatting>
  <conditionalFormatting sqref="B135:AF138 B141:AF141">
    <cfRule type="expression" dxfId="96" priority="43">
      <formula>AJ$139="WE"</formula>
    </cfRule>
  </conditionalFormatting>
  <conditionalFormatting sqref="B143:AF146 B149:AF149">
    <cfRule type="expression" dxfId="95" priority="42">
      <formula>AJ$147="WE"</formula>
    </cfRule>
  </conditionalFormatting>
  <conditionalFormatting sqref="B151:AF154 B157:AF157">
    <cfRule type="expression" dxfId="94" priority="41">
      <formula>AJ$155="WE"</formula>
    </cfRule>
  </conditionalFormatting>
  <conditionalFormatting sqref="B159:AF162 B165:AF165">
    <cfRule type="expression" dxfId="93" priority="40">
      <formula>AJ$163="WE"</formula>
    </cfRule>
  </conditionalFormatting>
  <conditionalFormatting sqref="B119:AF122 B125:AF125">
    <cfRule type="expression" dxfId="92" priority="39">
      <formula>AJ$123="WE"</formula>
    </cfRule>
  </conditionalFormatting>
  <conditionalFormatting sqref="B124:AF124">
    <cfRule type="expression" dxfId="91" priority="27">
      <formula>AJ$123="WE"</formula>
    </cfRule>
  </conditionalFormatting>
  <conditionalFormatting sqref="B132:AF132">
    <cfRule type="expression" dxfId="90" priority="26">
      <formula>AJ$131="WE"</formula>
    </cfRule>
  </conditionalFormatting>
  <conditionalFormatting sqref="B140:AF140">
    <cfRule type="expression" dxfId="89" priority="25">
      <formula>AJ$139="WE"</formula>
    </cfRule>
  </conditionalFormatting>
  <conditionalFormatting sqref="B148:AF148">
    <cfRule type="expression" dxfId="88" priority="24">
      <formula>AJ$147="WE"</formula>
    </cfRule>
  </conditionalFormatting>
  <conditionalFormatting sqref="B156:AF156">
    <cfRule type="expression" dxfId="87" priority="23">
      <formula>AJ$155="WE"</formula>
    </cfRule>
  </conditionalFormatting>
  <conditionalFormatting sqref="B164:AF164">
    <cfRule type="expression" dxfId="86" priority="22">
      <formula>AJ$163="WE"</formula>
    </cfRule>
  </conditionalFormatting>
  <conditionalFormatting sqref="B146:AF146 B154:AE154 B162:AF162 B122:AF122 B130:AF130 B138:AE138 B88:AE88 B96:AF96 B104:AE104 B72:AD72 B64:AF64">
    <cfRule type="cellIs" dxfId="85" priority="52" operator="greaterThan">
      <formula>$W$53</formula>
    </cfRule>
  </conditionalFormatting>
  <conditionalFormatting sqref="B67:AF67 B61:AF64">
    <cfRule type="expression" dxfId="84" priority="17">
      <formula>AJ$65="WE"</formula>
    </cfRule>
  </conditionalFormatting>
  <conditionalFormatting sqref="B75:AD75 B69:AD72">
    <cfRule type="expression" dxfId="83" priority="16">
      <formula>AJ$73="WE"</formula>
    </cfRule>
  </conditionalFormatting>
  <conditionalFormatting sqref="B77:AF80 B83:AF83">
    <cfRule type="expression" dxfId="82" priority="19">
      <formula>AJ$81="WE"</formula>
    </cfRule>
  </conditionalFormatting>
  <conditionalFormatting sqref="B85:AF88 B91:AF91">
    <cfRule type="expression" dxfId="81" priority="15">
      <formula>AJ$89="WE"</formula>
    </cfRule>
  </conditionalFormatting>
  <conditionalFormatting sqref="B93:AF96 B99:AF99">
    <cfRule type="expression" dxfId="80" priority="14">
      <formula>AJ$97="WE"</formula>
    </cfRule>
  </conditionalFormatting>
  <conditionalFormatting sqref="B101:AF104 B107:AF107">
    <cfRule type="expression" dxfId="79" priority="13">
      <formula>AJ$105="WE"</formula>
    </cfRule>
  </conditionalFormatting>
  <conditionalFormatting sqref="AE72">
    <cfRule type="cellIs" dxfId="78" priority="12" operator="greaterThan">
      <formula>10</formula>
    </cfRule>
  </conditionalFormatting>
  <conditionalFormatting sqref="AF72">
    <cfRule type="expression" dxfId="77" priority="11">
      <formula>BN$73="WE"</formula>
    </cfRule>
  </conditionalFormatting>
  <conditionalFormatting sqref="AF72">
    <cfRule type="cellIs" dxfId="76" priority="10" operator="greaterThan">
      <formula>10</formula>
    </cfRule>
  </conditionalFormatting>
  <conditionalFormatting sqref="AE72">
    <cfRule type="expression" dxfId="75" priority="18">
      <formula>#REF!="WE"</formula>
    </cfRule>
  </conditionalFormatting>
  <conditionalFormatting sqref="AD75 AD70:AD72">
    <cfRule type="expression" dxfId="74" priority="9">
      <formula>$BM$73="kein Schaltjahr"</formula>
    </cfRule>
  </conditionalFormatting>
  <conditionalFormatting sqref="B66:AF66">
    <cfRule type="expression" dxfId="73" priority="8">
      <formula>AJ$65="WE"</formula>
    </cfRule>
  </conditionalFormatting>
  <conditionalFormatting sqref="B74:AD74">
    <cfRule type="expression" dxfId="72" priority="7">
      <formula>AJ$73="WE"</formula>
    </cfRule>
  </conditionalFormatting>
  <conditionalFormatting sqref="AD74">
    <cfRule type="expression" dxfId="71" priority="6">
      <formula>$BM$73="kein Schaltjahr"</formula>
    </cfRule>
  </conditionalFormatting>
  <conditionalFormatting sqref="B82:AF82">
    <cfRule type="expression" dxfId="70" priority="5">
      <formula>AJ$81="WE"</formula>
    </cfRule>
  </conditionalFormatting>
  <conditionalFormatting sqref="B90:AF90">
    <cfRule type="expression" dxfId="69" priority="4">
      <formula>AJ$89="WE"</formula>
    </cfRule>
  </conditionalFormatting>
  <conditionalFormatting sqref="B98:AF98">
    <cfRule type="expression" dxfId="68" priority="3">
      <formula>AJ$97="WE"</formula>
    </cfRule>
  </conditionalFormatting>
  <conditionalFormatting sqref="B106:AF106">
    <cfRule type="expression" dxfId="67" priority="2">
      <formula>AJ$105="WE"</formula>
    </cfRule>
  </conditionalFormatting>
  <conditionalFormatting sqref="B80:AF80">
    <cfRule type="cellIs" dxfId="66" priority="20" operator="greaterThan">
      <formula>$W$53</formula>
    </cfRule>
  </conditionalFormatting>
  <conditionalFormatting sqref="AD69">
    <cfRule type="expression" dxfId="65"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B70:AF71 B74:AF75 B78:AF79 B82:AF83 B86:AF87 B90:AF91 B94:AF95 B98:AF99 B102:AF103 B106:AF107" xr:uid="{B233445E-83CF-4C13-AB14-F5B488D8EB4B}">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D9D55274-1971-4778-ABBD-B98FFA6C4AAC}">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F7037C89-AAE4-4F99-8023-B9A33DDEE3D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A9BBBBD4-B2A1-4587-8315-A1868322A25F}">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D629-671F-46B0-9131-EACBF9677171}">
  <sheetPr codeName="Tabelle5">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2" t="str">
        <f>IF('Anlage 2 (Einzeljahre für ZN)'!A1&gt;0,'Anlage 2 (Einzeljahre für ZN)'!A1,"")</f>
        <v/>
      </c>
      <c r="B1" s="282"/>
      <c r="C1" s="282"/>
      <c r="D1" s="282"/>
      <c r="E1" s="282"/>
    </row>
    <row r="2" spans="1:36" ht="15.75">
      <c r="A2" s="282" t="str">
        <f>IF('Anlage 2 (Einzeljahre für ZN)'!A2&gt;0,'Anlage 2 (Einzeljahre für ZN)'!A2,"")</f>
        <v>Firma Muster GmbH</v>
      </c>
      <c r="B2" s="282"/>
      <c r="C2" s="282"/>
      <c r="D2" s="282"/>
      <c r="E2" s="282"/>
    </row>
    <row r="3" spans="1:36" ht="15.75">
      <c r="A3" s="282" t="str">
        <f>IF('Anlage 2 (Einzeljahre für ZN)'!A3&gt;0,'Anlage 2 (Einzeljahre für ZN)'!A3,"")</f>
        <v>ggf. vertreten durch Herrn/Frau Mustermann</v>
      </c>
      <c r="B3" s="282"/>
      <c r="C3" s="282"/>
      <c r="D3" s="282"/>
      <c r="E3" s="282"/>
    </row>
    <row r="4" spans="1:36" ht="15.75">
      <c r="A4" s="282" t="str">
        <f>IF('Anlage 2 (Einzeljahre für ZN)'!A4&gt;0,'Anlage 2 (Einzeljahre für ZN)'!A4,"")</f>
        <v>Musterstraße 1234</v>
      </c>
      <c r="B4" s="282"/>
      <c r="C4" s="282"/>
      <c r="D4" s="282"/>
      <c r="E4" s="282"/>
      <c r="F4" s="19"/>
    </row>
    <row r="5" spans="1:36" ht="15.75">
      <c r="A5" s="282" t="str">
        <f>IF('Anlage 2 (Einzeljahre für ZN)'!A5&gt;0,'Anlage 2 (Einzeljahre für ZN)'!A5,"")</f>
        <v>12345 Musterstadt</v>
      </c>
      <c r="B5" s="282"/>
      <c r="C5" s="282"/>
      <c r="D5" s="282"/>
      <c r="E5" s="282"/>
    </row>
    <row r="6" spans="1:36" ht="15.75" customHeight="1" thickBot="1">
      <c r="A6" s="282" t="str">
        <f>IF('Anlage 2 (Einzeljahre für ZN)'!A6&gt;0,'Anlage 2 (Einzeljahre für ZN)'!A6,"")</f>
        <v/>
      </c>
      <c r="B6" s="282"/>
      <c r="C6" s="282"/>
      <c r="D6" s="282"/>
      <c r="E6" s="282"/>
    </row>
    <row r="7" spans="1:36" ht="16.5" thickTop="1">
      <c r="A7" s="293" t="s">
        <v>16</v>
      </c>
      <c r="B7" s="293"/>
      <c r="C7" s="293"/>
      <c r="D7" s="293"/>
      <c r="E7" s="294"/>
    </row>
    <row r="8" spans="1:36">
      <c r="A8" s="41"/>
      <c r="B8" s="41"/>
      <c r="C8" s="41"/>
      <c r="D8" s="41"/>
      <c r="E8" s="42"/>
    </row>
    <row r="9" spans="1:36">
      <c r="A9" s="41"/>
      <c r="B9" s="41"/>
      <c r="C9" s="41"/>
      <c r="D9" s="41"/>
      <c r="E9" s="42"/>
    </row>
    <row r="10" spans="1:36" ht="13.5" thickBot="1">
      <c r="G10" s="19"/>
      <c r="H10" s="19"/>
    </row>
    <row r="11" spans="1:36" ht="26.25" thickBot="1">
      <c r="A11" s="192" t="s">
        <v>82</v>
      </c>
      <c r="B11" s="258" t="str">
        <f>'Anlage 2 (Einzeljahre für ZN)'!E5</f>
        <v>Beispielprojekt</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60"/>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18" t="str">
        <f>'Anlage 2 (Einzeljahre für ZN)'!E6</f>
        <v>01XY123456A</v>
      </c>
      <c r="C14" s="319"/>
      <c r="D14" s="319"/>
      <c r="E14" s="320"/>
      <c r="G14" s="263" t="s">
        <v>19</v>
      </c>
      <c r="H14" s="264"/>
      <c r="I14" s="321">
        <f>'Anlage 2 (Einzeljahre für ZN)'!E7</f>
        <v>2024</v>
      </c>
      <c r="J14" s="322"/>
      <c r="L14" s="263" t="s">
        <v>105</v>
      </c>
      <c r="M14" s="265"/>
      <c r="N14" s="265"/>
      <c r="O14" s="265"/>
      <c r="P14" s="265"/>
      <c r="Q14" s="264"/>
      <c r="R14" s="261">
        <v>44197</v>
      </c>
      <c r="S14" s="262"/>
      <c r="T14" s="193" t="s">
        <v>104</v>
      </c>
      <c r="U14" s="261">
        <v>44561</v>
      </c>
      <c r="V14" s="262"/>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6" t="s">
        <v>68</v>
      </c>
      <c r="G18" s="326"/>
      <c r="H18" s="326"/>
      <c r="I18" s="326"/>
      <c r="J18" s="326"/>
      <c r="K18" s="326"/>
      <c r="L18" s="326"/>
      <c r="M18" s="326"/>
      <c r="N18" s="326"/>
      <c r="O18" s="327"/>
      <c r="P18" s="336" t="str">
        <f>'Anlage 2 (Einzeljahre für ZN)'!A20</f>
        <v>MA 4</v>
      </c>
      <c r="Q18" s="324"/>
      <c r="R18" s="324"/>
      <c r="S18" s="324"/>
      <c r="T18" s="324"/>
      <c r="U18" s="324"/>
      <c r="V18" s="325"/>
    </row>
    <row r="19" spans="1:67" ht="18">
      <c r="B19" s="272" t="s">
        <v>123</v>
      </c>
      <c r="C19" s="272"/>
      <c r="D19" s="272"/>
      <c r="E19" s="272"/>
      <c r="F19" s="272"/>
      <c r="G19" s="272"/>
      <c r="H19" s="272"/>
      <c r="I19" s="272"/>
      <c r="J19" s="272"/>
      <c r="K19" s="272"/>
      <c r="L19" s="272"/>
      <c r="M19" s="272"/>
      <c r="N19" s="272"/>
      <c r="O19" s="272"/>
      <c r="P19" s="272"/>
      <c r="Q19" s="272"/>
      <c r="R19" s="272"/>
      <c r="S19" s="272"/>
      <c r="T19" s="272"/>
      <c r="U19" s="272"/>
      <c r="V19" s="272"/>
      <c r="W19" s="272"/>
      <c r="X19" s="272"/>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28" t="s">
        <v>84</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9"/>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5" t="s">
        <v>0</v>
      </c>
      <c r="C26" s="284"/>
      <c r="D26" s="283" t="s">
        <v>1</v>
      </c>
      <c r="E26" s="284"/>
      <c r="F26" s="283" t="s">
        <v>2</v>
      </c>
      <c r="G26" s="284"/>
      <c r="H26" s="283" t="s">
        <v>3</v>
      </c>
      <c r="I26" s="284"/>
      <c r="J26" s="283" t="s">
        <v>4</v>
      </c>
      <c r="K26" s="284"/>
      <c r="L26" s="283" t="s">
        <v>5</v>
      </c>
      <c r="M26" s="284"/>
      <c r="N26" s="283" t="s">
        <v>6</v>
      </c>
      <c r="O26" s="284"/>
      <c r="P26" s="283" t="s">
        <v>7</v>
      </c>
      <c r="Q26" s="284"/>
      <c r="R26" s="283" t="s">
        <v>8</v>
      </c>
      <c r="S26" s="284"/>
      <c r="T26" s="283" t="s">
        <v>9</v>
      </c>
      <c r="U26" s="284"/>
      <c r="V26" s="283" t="s">
        <v>10</v>
      </c>
      <c r="W26" s="284"/>
      <c r="X26" s="283" t="s">
        <v>11</v>
      </c>
      <c r="Y26" s="295"/>
      <c r="Z26" s="289" t="s">
        <v>69</v>
      </c>
      <c r="AA26" s="290"/>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2">
        <f>$AG62</f>
        <v>0</v>
      </c>
      <c r="C27" s="286"/>
      <c r="D27" s="285">
        <f>$AG70</f>
        <v>0</v>
      </c>
      <c r="E27" s="286"/>
      <c r="F27" s="285">
        <f>$AG78</f>
        <v>0</v>
      </c>
      <c r="G27" s="286"/>
      <c r="H27" s="285">
        <f>$AG86</f>
        <v>0</v>
      </c>
      <c r="I27" s="286"/>
      <c r="J27" s="285">
        <f>$AG94</f>
        <v>0</v>
      </c>
      <c r="K27" s="286"/>
      <c r="L27" s="285">
        <f>$AG102</f>
        <v>0</v>
      </c>
      <c r="M27" s="286"/>
      <c r="N27" s="285">
        <f>$AG120</f>
        <v>0</v>
      </c>
      <c r="O27" s="286"/>
      <c r="P27" s="285">
        <f>$AG128</f>
        <v>0</v>
      </c>
      <c r="Q27" s="286"/>
      <c r="R27" s="285">
        <f>$AG136</f>
        <v>0</v>
      </c>
      <c r="S27" s="286"/>
      <c r="T27" s="285">
        <f>$AG144</f>
        <v>0</v>
      </c>
      <c r="U27" s="286"/>
      <c r="V27" s="285">
        <f>$AG152</f>
        <v>0</v>
      </c>
      <c r="W27" s="286"/>
      <c r="X27" s="285">
        <f>$AG160</f>
        <v>0</v>
      </c>
      <c r="Y27" s="312"/>
      <c r="Z27" s="291">
        <f>SUM(B27:X27)</f>
        <v>0</v>
      </c>
      <c r="AA27" s="29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5">
        <f>$AG63</f>
        <v>0</v>
      </c>
      <c r="C28" s="314"/>
      <c r="D28" s="313">
        <f>$AG71</f>
        <v>0</v>
      </c>
      <c r="E28" s="314"/>
      <c r="F28" s="313">
        <f>$AG79</f>
        <v>0</v>
      </c>
      <c r="G28" s="314"/>
      <c r="H28" s="313">
        <f>$AG87</f>
        <v>0</v>
      </c>
      <c r="I28" s="314"/>
      <c r="J28" s="313">
        <f>$AG95</f>
        <v>0</v>
      </c>
      <c r="K28" s="314"/>
      <c r="L28" s="313">
        <f>$AG103</f>
        <v>0</v>
      </c>
      <c r="M28" s="314"/>
      <c r="N28" s="313">
        <f>$AG121</f>
        <v>0</v>
      </c>
      <c r="O28" s="314"/>
      <c r="P28" s="313">
        <f>$AG129</f>
        <v>0</v>
      </c>
      <c r="Q28" s="314"/>
      <c r="R28" s="313">
        <f>$AG137</f>
        <v>0</v>
      </c>
      <c r="S28" s="314"/>
      <c r="T28" s="313">
        <f>$AG145</f>
        <v>0</v>
      </c>
      <c r="U28" s="314"/>
      <c r="V28" s="313">
        <f>$AG153</f>
        <v>0</v>
      </c>
      <c r="W28" s="314"/>
      <c r="X28" s="313">
        <f>$AG161</f>
        <v>0</v>
      </c>
      <c r="Y28" s="315"/>
      <c r="Z28" s="306">
        <f>SUM(B28:X28)</f>
        <v>0</v>
      </c>
      <c r="AA28" s="308"/>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2">
        <f>SUM(B27:B28)</f>
        <v>0</v>
      </c>
      <c r="C29" s="288"/>
      <c r="D29" s="287">
        <f>SUM(D27:D28)</f>
        <v>0</v>
      </c>
      <c r="E29" s="288"/>
      <c r="F29" s="287">
        <f>SUM(F27:F28)</f>
        <v>0</v>
      </c>
      <c r="G29" s="288"/>
      <c r="H29" s="287">
        <f>SUM(H27:H28)</f>
        <v>0</v>
      </c>
      <c r="I29" s="288"/>
      <c r="J29" s="287">
        <f>SUM(J27:J28)</f>
        <v>0</v>
      </c>
      <c r="K29" s="288"/>
      <c r="L29" s="287">
        <f>SUM(L27:L28)</f>
        <v>0</v>
      </c>
      <c r="M29" s="288"/>
      <c r="N29" s="287">
        <f>SUM(N27:N28)</f>
        <v>0</v>
      </c>
      <c r="O29" s="288"/>
      <c r="P29" s="287">
        <f>SUM(P27:P28)</f>
        <v>0</v>
      </c>
      <c r="Q29" s="288"/>
      <c r="R29" s="287">
        <f>SUM(R27:R28)</f>
        <v>0</v>
      </c>
      <c r="S29" s="288"/>
      <c r="T29" s="287">
        <f>SUM(T27:T28)</f>
        <v>0</v>
      </c>
      <c r="U29" s="288"/>
      <c r="V29" s="287">
        <f>SUM(V27:V28)</f>
        <v>0</v>
      </c>
      <c r="W29" s="288"/>
      <c r="X29" s="287">
        <f>SUM(X27:X28)</f>
        <v>0</v>
      </c>
      <c r="Y29" s="302"/>
      <c r="Z29" s="280">
        <f>SUM(Z27:Z28)</f>
        <v>0</v>
      </c>
      <c r="AA29" s="281"/>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79">
        <f>$AG$66</f>
        <v>0</v>
      </c>
      <c r="C31" s="268"/>
      <c r="D31" s="267">
        <f>$AG74</f>
        <v>0</v>
      </c>
      <c r="E31" s="268"/>
      <c r="F31" s="267">
        <f>$AG82</f>
        <v>0</v>
      </c>
      <c r="G31" s="268"/>
      <c r="H31" s="267">
        <f>$AG90</f>
        <v>0</v>
      </c>
      <c r="I31" s="268"/>
      <c r="J31" s="267">
        <f>$AG98</f>
        <v>0</v>
      </c>
      <c r="K31" s="268"/>
      <c r="L31" s="267">
        <f>$AG106</f>
        <v>0</v>
      </c>
      <c r="M31" s="268"/>
      <c r="N31" s="267">
        <f>$AG124</f>
        <v>0</v>
      </c>
      <c r="O31" s="268"/>
      <c r="P31" s="267">
        <f>$AG132</f>
        <v>0</v>
      </c>
      <c r="Q31" s="268"/>
      <c r="R31" s="267">
        <f>$AG140</f>
        <v>0</v>
      </c>
      <c r="S31" s="268"/>
      <c r="T31" s="267">
        <f>$AG148</f>
        <v>0</v>
      </c>
      <c r="U31" s="268"/>
      <c r="V31" s="267">
        <f>$AG156</f>
        <v>0</v>
      </c>
      <c r="W31" s="268"/>
      <c r="X31" s="267">
        <f>$AG164</f>
        <v>0</v>
      </c>
      <c r="Y31" s="279"/>
      <c r="Z31" s="280">
        <f>SUM(B31:X31)</f>
        <v>0</v>
      </c>
      <c r="AA31" s="281"/>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79">
        <f>AG67</f>
        <v>0</v>
      </c>
      <c r="C32" s="268"/>
      <c r="D32" s="267">
        <f>$AG75</f>
        <v>0</v>
      </c>
      <c r="E32" s="268"/>
      <c r="F32" s="267">
        <f>$AG83</f>
        <v>0</v>
      </c>
      <c r="G32" s="268"/>
      <c r="H32" s="267">
        <f>$AG91</f>
        <v>0</v>
      </c>
      <c r="I32" s="268"/>
      <c r="J32" s="267">
        <f>$AG99</f>
        <v>0</v>
      </c>
      <c r="K32" s="268"/>
      <c r="L32" s="267">
        <f>$AG107</f>
        <v>0</v>
      </c>
      <c r="M32" s="268"/>
      <c r="N32" s="267">
        <f>$AG125</f>
        <v>0</v>
      </c>
      <c r="O32" s="268"/>
      <c r="P32" s="267">
        <f>$AG133</f>
        <v>0</v>
      </c>
      <c r="Q32" s="268"/>
      <c r="R32" s="267">
        <f>$AG141</f>
        <v>0</v>
      </c>
      <c r="S32" s="268"/>
      <c r="T32" s="267">
        <f>$AG149</f>
        <v>0</v>
      </c>
      <c r="U32" s="268"/>
      <c r="V32" s="267">
        <f>$AG157</f>
        <v>0</v>
      </c>
      <c r="W32" s="268"/>
      <c r="X32" s="267">
        <f>$AG165</f>
        <v>0</v>
      </c>
      <c r="Y32" s="279"/>
      <c r="Z32" s="280">
        <f>SUM(B32:X32)</f>
        <v>0</v>
      </c>
      <c r="AA32" s="281"/>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1">
        <v>0</v>
      </c>
      <c r="C34" s="332"/>
      <c r="D34" s="333"/>
      <c r="E34" s="121" t="s">
        <v>70</v>
      </c>
      <c r="F34" s="275"/>
      <c r="G34" s="275"/>
      <c r="H34" s="275"/>
      <c r="I34" s="275"/>
      <c r="J34" s="275"/>
      <c r="K34" s="275"/>
      <c r="L34" s="275"/>
      <c r="M34" s="275"/>
      <c r="N34" s="334"/>
      <c r="O34" s="335"/>
      <c r="P34" s="75"/>
      <c r="Q34" s="309" t="s">
        <v>106</v>
      </c>
      <c r="R34" s="310"/>
      <c r="S34" s="310"/>
      <c r="T34" s="310"/>
      <c r="U34" s="310"/>
      <c r="V34" s="310"/>
      <c r="W34" s="310"/>
      <c r="X34" s="310"/>
      <c r="Y34" s="311"/>
      <c r="Z34" s="280">
        <f>$Z$32+$Z$29+$Z$31</f>
        <v>0</v>
      </c>
      <c r="AA34" s="281"/>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3">
        <f>($B$34*52)-$Z$31</f>
        <v>0</v>
      </c>
      <c r="C35" s="304"/>
      <c r="D35" s="305"/>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299">
        <v>0</v>
      </c>
      <c r="C36" s="300"/>
      <c r="D36" s="301"/>
      <c r="E36" s="122" t="s">
        <v>71</v>
      </c>
      <c r="F36" s="57" t="s">
        <v>127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67" ht="15.95" customHeight="1">
      <c r="A37" s="165" t="s">
        <v>93</v>
      </c>
      <c r="B37" s="303">
        <f>IF($B$35&gt;0,ROUND($B$36/IF($Z$29&gt;$B$35,$Z$29,$B$35),2),0)</f>
        <v>0</v>
      </c>
      <c r="C37" s="304"/>
      <c r="D37" s="305"/>
      <c r="E37" s="87"/>
      <c r="F37" s="241" t="s">
        <v>129</v>
      </c>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row>
    <row r="38" spans="1:67" ht="15.95" customHeight="1" thickBot="1">
      <c r="A38" s="167" t="s">
        <v>118</v>
      </c>
      <c r="B38" s="306">
        <f>ROUND($B$37*$Z$27,2)</f>
        <v>0</v>
      </c>
      <c r="C38" s="307"/>
      <c r="D38" s="308"/>
      <c r="E38" s="74"/>
      <c r="F38" s="242" t="s">
        <v>131</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0" t="s">
        <v>117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297" t="s">
        <v>81</v>
      </c>
      <c r="B46" s="269" t="s">
        <v>91</v>
      </c>
      <c r="C46" s="269"/>
      <c r="D46" s="269"/>
      <c r="E46" s="269"/>
      <c r="F46" s="269"/>
      <c r="G46" s="269"/>
      <c r="H46" s="269"/>
      <c r="I46" s="269"/>
      <c r="J46" s="269"/>
      <c r="K46" s="269"/>
      <c r="L46" s="269"/>
      <c r="M46" s="64"/>
      <c r="N46" s="64"/>
      <c r="O46" s="65"/>
      <c r="P46" s="64"/>
      <c r="Q46" s="64"/>
      <c r="R46" s="64"/>
      <c r="S46" s="64"/>
      <c r="T46" s="64"/>
      <c r="U46" s="64"/>
      <c r="V46" s="64"/>
      <c r="W46" s="64"/>
      <c r="X46" s="64"/>
      <c r="Y46" s="64"/>
      <c r="Z46" s="64"/>
      <c r="AA46" s="56"/>
      <c r="AB46" s="56"/>
      <c r="AC46" s="56"/>
    </row>
    <row r="47" spans="1:67" ht="13.5">
      <c r="A47" s="297"/>
      <c r="B47" s="298" t="s">
        <v>73</v>
      </c>
      <c r="C47" s="298"/>
      <c r="D47" s="298"/>
      <c r="E47" s="298"/>
      <c r="F47" s="298"/>
      <c r="G47" s="298"/>
      <c r="H47" s="298"/>
      <c r="I47" s="298"/>
      <c r="J47" s="298"/>
      <c r="K47" s="298"/>
      <c r="L47" s="298"/>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297" t="s">
        <v>108</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66" ht="13.5" customHeight="1">
      <c r="A50" s="296" t="s">
        <v>103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66" ht="13.5" customHeight="1">
      <c r="A51" s="316" t="s">
        <v>96</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row>
    <row r="52" spans="1:66" ht="24.75" customHeight="1" thickBot="1">
      <c r="A52" s="317" t="s">
        <v>116</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row>
    <row r="53" spans="1:66" ht="14.25" thickBot="1">
      <c r="A53" s="337" t="s">
        <v>120</v>
      </c>
      <c r="B53" s="316"/>
      <c r="C53" s="316"/>
      <c r="D53" s="316"/>
      <c r="E53" s="316"/>
      <c r="F53" s="316"/>
      <c r="G53" s="316"/>
      <c r="H53" s="316"/>
      <c r="I53" s="316"/>
      <c r="J53" s="316"/>
      <c r="K53" s="316"/>
      <c r="L53" s="316"/>
      <c r="M53" s="316"/>
      <c r="N53" s="316"/>
      <c r="O53" s="316"/>
      <c r="P53" s="316"/>
      <c r="Q53" s="316"/>
      <c r="R53" s="316"/>
      <c r="S53" s="316"/>
      <c r="T53" s="316"/>
      <c r="U53" s="316"/>
      <c r="V53" s="74"/>
      <c r="W53" s="114">
        <v>10</v>
      </c>
      <c r="X53" s="74"/>
      <c r="Y53" s="110"/>
      <c r="Z53" s="110"/>
      <c r="AA53" s="74"/>
      <c r="AB53" s="74"/>
      <c r="AC53" s="74"/>
      <c r="AD53" s="74"/>
      <c r="AE53" s="74"/>
      <c r="AF53" s="74"/>
      <c r="AG53" s="74"/>
    </row>
    <row r="54" spans="1:66" ht="13.5">
      <c r="A54" s="239"/>
      <c r="B54" s="238"/>
      <c r="C54" s="238"/>
      <c r="D54" s="238"/>
      <c r="E54" s="238"/>
      <c r="F54" s="238"/>
      <c r="G54" s="238"/>
      <c r="H54" s="238"/>
      <c r="I54" s="238"/>
      <c r="J54" s="238"/>
      <c r="K54" s="238"/>
      <c r="L54" s="238"/>
      <c r="M54" s="238"/>
      <c r="N54" s="238"/>
      <c r="O54" s="238"/>
      <c r="P54" s="238"/>
      <c r="Q54" s="238"/>
      <c r="R54" s="238"/>
      <c r="S54" s="238"/>
      <c r="T54" s="238"/>
      <c r="U54" s="238"/>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0" t="s">
        <v>67</v>
      </c>
      <c r="F58" s="270"/>
      <c r="G58" s="270"/>
      <c r="H58" s="270"/>
      <c r="I58" s="270"/>
      <c r="J58" s="270"/>
      <c r="K58" s="270"/>
      <c r="L58" s="270"/>
      <c r="M58" s="270"/>
      <c r="N58" s="270"/>
      <c r="O58" s="270"/>
      <c r="P58" s="270"/>
      <c r="Q58" s="270"/>
      <c r="R58" s="270"/>
      <c r="S58" s="271"/>
      <c r="T58" s="276" t="str">
        <f>P18</f>
        <v>MA 4</v>
      </c>
      <c r="U58" s="277"/>
      <c r="V58" s="277"/>
      <c r="W58" s="277"/>
      <c r="X58" s="277"/>
      <c r="Y58" s="277"/>
      <c r="Z58" s="278"/>
    </row>
    <row r="59" spans="1:66" ht="18">
      <c r="B59" s="49"/>
      <c r="E59" s="272" t="s">
        <v>122</v>
      </c>
      <c r="F59" s="272"/>
      <c r="G59" s="272"/>
      <c r="H59" s="272"/>
      <c r="I59" s="272"/>
      <c r="J59" s="272"/>
      <c r="K59" s="272"/>
      <c r="L59" s="272"/>
      <c r="M59" s="272"/>
      <c r="N59" s="272"/>
      <c r="O59" s="272"/>
      <c r="P59" s="272"/>
      <c r="Q59" s="272"/>
      <c r="R59" s="272"/>
      <c r="S59" s="272"/>
      <c r="T59" s="272"/>
      <c r="U59" s="272"/>
      <c r="V59" s="272"/>
      <c r="W59" s="272"/>
      <c r="X59" s="272"/>
      <c r="Y59" s="272"/>
      <c r="Z59" s="272"/>
      <c r="AA59" s="272"/>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235">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236">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36">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235">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6" t="s">
        <v>14</v>
      </c>
      <c r="D112" s="266"/>
      <c r="E112" s="266"/>
      <c r="F112" s="266"/>
      <c r="G112" s="266"/>
      <c r="H112" s="93"/>
      <c r="I112" s="93"/>
      <c r="J112" s="93"/>
      <c r="K112" s="93"/>
      <c r="L112" s="266" t="s">
        <v>15</v>
      </c>
      <c r="M112" s="266"/>
      <c r="N112" s="266"/>
      <c r="O112" s="266"/>
      <c r="P112" s="26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0" t="s">
        <v>67</v>
      </c>
      <c r="F115" s="270"/>
      <c r="G115" s="270"/>
      <c r="H115" s="270"/>
      <c r="I115" s="270"/>
      <c r="J115" s="270"/>
      <c r="K115" s="270"/>
      <c r="L115" s="270"/>
      <c r="M115" s="270"/>
      <c r="N115" s="270"/>
      <c r="O115" s="270"/>
      <c r="P115" s="270"/>
      <c r="Q115" s="270"/>
      <c r="R115" s="270"/>
      <c r="S115" s="271"/>
      <c r="T115" s="276" t="str">
        <f>T58</f>
        <v>MA 4</v>
      </c>
      <c r="U115" s="277"/>
      <c r="V115" s="277"/>
      <c r="W115" s="277"/>
      <c r="X115" s="277"/>
      <c r="Y115" s="277"/>
      <c r="Z115" s="27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2" t="s">
        <v>122</v>
      </c>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57"/>
      <c r="I167" s="257"/>
      <c r="J167" s="257"/>
      <c r="K167" s="257"/>
      <c r="L167" s="257"/>
      <c r="M167" s="111"/>
      <c r="N167" s="111"/>
      <c r="O167" s="257"/>
      <c r="P167" s="257"/>
      <c r="Q167" s="257"/>
      <c r="R167" s="257"/>
      <c r="S167" s="257"/>
      <c r="T167" s="112"/>
      <c r="U167" s="112"/>
      <c r="V167" s="257"/>
      <c r="W167" s="257"/>
      <c r="X167" s="257"/>
      <c r="Y167" s="257"/>
      <c r="Z167" s="257"/>
      <c r="AB167" s="257"/>
      <c r="AC167" s="257"/>
      <c r="AD167" s="257"/>
      <c r="AE167" s="257"/>
      <c r="AF167" s="25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57"/>
      <c r="I168" s="257"/>
      <c r="J168" s="257"/>
      <c r="K168" s="257"/>
      <c r="L168" s="257"/>
      <c r="M168" s="113"/>
      <c r="N168" s="113"/>
      <c r="O168" s="257"/>
      <c r="P168" s="257"/>
      <c r="Q168" s="257"/>
      <c r="R168" s="257"/>
      <c r="S168" s="257"/>
      <c r="T168" s="112"/>
      <c r="U168" s="112"/>
      <c r="V168" s="257"/>
      <c r="W168" s="257"/>
      <c r="X168" s="257"/>
      <c r="Y168" s="257"/>
      <c r="Z168" s="257"/>
      <c r="AB168" s="257"/>
      <c r="AC168" s="257"/>
      <c r="AD168" s="257"/>
      <c r="AE168" s="257"/>
      <c r="AF168" s="25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6" t="s">
        <v>14</v>
      </c>
      <c r="D173" s="266"/>
      <c r="E173" s="266"/>
      <c r="F173" s="266"/>
      <c r="G173" s="266"/>
      <c r="H173" s="93"/>
      <c r="I173" s="93"/>
      <c r="J173" s="93"/>
      <c r="K173" s="93"/>
      <c r="L173" s="266" t="s">
        <v>15</v>
      </c>
      <c r="M173" s="266"/>
      <c r="N173" s="266"/>
      <c r="O173" s="266"/>
      <c r="P173" s="266"/>
      <c r="S173" s="91"/>
    </row>
    <row r="174" spans="1:66">
      <c r="C174" s="30"/>
      <c r="D174" s="30"/>
      <c r="E174" s="30"/>
      <c r="F174" s="30"/>
      <c r="G174" s="30"/>
      <c r="H174" s="30"/>
      <c r="I174" s="30"/>
      <c r="J174" s="30"/>
      <c r="K174" s="30"/>
      <c r="L174" s="30"/>
      <c r="M174" s="30"/>
      <c r="N174" s="30"/>
      <c r="O174" s="30"/>
      <c r="P174" s="30"/>
    </row>
  </sheetData>
  <sheetProtection algorithmName="SHA-512" hashValue="r7+sLGm3XOeC89YwX/LHdGYzO3zFMvpgH0cxZ/AfgtRfU8DHfoJEZDHifVpreYWFY3wPBukbEZSJttkQfqGzyw==" saltValue="0pC3XITqfkbqs4XgJWzRMQ==" spinCount="100000" sheet="1" autoFilter="0"/>
  <protectedRanges>
    <protectedRange sqref="B34:C34 B36:C36 AJ108 B120:AF121" name="Mitarbeitera"/>
    <protectedRange sqref="B62:AF63 B70:AD71 B78:AF79 B86:AE87 B94:AF95 B102:AE103 B66:AF67 B74:AD75 B82:AF84 B90:AE92 B98:AF100 B106:AE107" name="Mitarbeitera_1"/>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127:AF130 B133:AF133">
    <cfRule type="expression" dxfId="64" priority="44">
      <formula>AJ$131="WE"</formula>
    </cfRule>
  </conditionalFormatting>
  <conditionalFormatting sqref="B135:AF138 B141:AF141">
    <cfRule type="expression" dxfId="63" priority="43">
      <formula>AJ$139="WE"</formula>
    </cfRule>
  </conditionalFormatting>
  <conditionalFormatting sqref="B143:AF146 B149:AF149">
    <cfRule type="expression" dxfId="62" priority="42">
      <formula>AJ$147="WE"</formula>
    </cfRule>
  </conditionalFormatting>
  <conditionalFormatting sqref="B151:AF154 B157:AF157">
    <cfRule type="expression" dxfId="61" priority="41">
      <formula>AJ$155="WE"</formula>
    </cfRule>
  </conditionalFormatting>
  <conditionalFormatting sqref="B159:AF162 B165:AF165">
    <cfRule type="expression" dxfId="60" priority="40">
      <formula>AJ$163="WE"</formula>
    </cfRule>
  </conditionalFormatting>
  <conditionalFormatting sqref="B119:AF122 B125:AF125">
    <cfRule type="expression" dxfId="59" priority="39">
      <formula>AJ$123="WE"</formula>
    </cfRule>
  </conditionalFormatting>
  <conditionalFormatting sqref="B124:AF124">
    <cfRule type="expression" dxfId="58" priority="27">
      <formula>AJ$123="WE"</formula>
    </cfRule>
  </conditionalFormatting>
  <conditionalFormatting sqref="B132:AF132">
    <cfRule type="expression" dxfId="57" priority="26">
      <formula>AJ$131="WE"</formula>
    </cfRule>
  </conditionalFormatting>
  <conditionalFormatting sqref="B140:AF140">
    <cfRule type="expression" dxfId="56" priority="25">
      <formula>AJ$139="WE"</formula>
    </cfRule>
  </conditionalFormatting>
  <conditionalFormatting sqref="B148:AF148">
    <cfRule type="expression" dxfId="55" priority="24">
      <formula>AJ$147="WE"</formula>
    </cfRule>
  </conditionalFormatting>
  <conditionalFormatting sqref="B156:AF156">
    <cfRule type="expression" dxfId="54" priority="23">
      <formula>AJ$155="WE"</formula>
    </cfRule>
  </conditionalFormatting>
  <conditionalFormatting sqref="B164:AF164">
    <cfRule type="expression" dxfId="53" priority="22">
      <formula>AJ$163="WE"</formula>
    </cfRule>
  </conditionalFormatting>
  <conditionalFormatting sqref="B146:AF146 B154:AE154 B162:AF162 B122:AF122 B130:AF130 B138:AE138 B88:AE88 B96:AF96 B104:AE104 B72:AD72 B64:AF64">
    <cfRule type="cellIs" dxfId="52" priority="52" operator="greaterThan">
      <formula>$W$53</formula>
    </cfRule>
  </conditionalFormatting>
  <conditionalFormatting sqref="B67:AF67 B61:AF64">
    <cfRule type="expression" dxfId="51" priority="17">
      <formula>AJ$65="WE"</formula>
    </cfRule>
  </conditionalFormatting>
  <conditionalFormatting sqref="B75:AD75 B69:AD72">
    <cfRule type="expression" dxfId="50" priority="16">
      <formula>AJ$73="WE"</formula>
    </cfRule>
  </conditionalFormatting>
  <conditionalFormatting sqref="B77:AF80 B83:AF83">
    <cfRule type="expression" dxfId="49" priority="19">
      <formula>AJ$81="WE"</formula>
    </cfRule>
  </conditionalFormatting>
  <conditionalFormatting sqref="B85:AF88 B91:AF91">
    <cfRule type="expression" dxfId="48" priority="15">
      <formula>AJ$89="WE"</formula>
    </cfRule>
  </conditionalFormatting>
  <conditionalFormatting sqref="B93:AF96 B99:AF99">
    <cfRule type="expression" dxfId="47" priority="14">
      <formula>AJ$97="WE"</formula>
    </cfRule>
  </conditionalFormatting>
  <conditionalFormatting sqref="B101:AF104 B107:AF107">
    <cfRule type="expression" dxfId="46" priority="13">
      <formula>AJ$105="WE"</formula>
    </cfRule>
  </conditionalFormatting>
  <conditionalFormatting sqref="AE72">
    <cfRule type="cellIs" dxfId="45" priority="12" operator="greaterThan">
      <formula>10</formula>
    </cfRule>
  </conditionalFormatting>
  <conditionalFormatting sqref="AF72">
    <cfRule type="expression" dxfId="44" priority="11">
      <formula>BN$73="WE"</formula>
    </cfRule>
  </conditionalFormatting>
  <conditionalFormatting sqref="AF72">
    <cfRule type="cellIs" dxfId="43" priority="10" operator="greaterThan">
      <formula>10</formula>
    </cfRule>
  </conditionalFormatting>
  <conditionalFormatting sqref="AE72">
    <cfRule type="expression" dxfId="42" priority="18">
      <formula>#REF!="WE"</formula>
    </cfRule>
  </conditionalFormatting>
  <conditionalFormatting sqref="AD75 AD70:AD72">
    <cfRule type="expression" dxfId="41" priority="9">
      <formula>$BM$73="kein Schaltjahr"</formula>
    </cfRule>
  </conditionalFormatting>
  <conditionalFormatting sqref="B66:AF66">
    <cfRule type="expression" dxfId="40" priority="8">
      <formula>AJ$65="WE"</formula>
    </cfRule>
  </conditionalFormatting>
  <conditionalFormatting sqref="B74:AD74">
    <cfRule type="expression" dxfId="39" priority="7">
      <formula>AJ$73="WE"</formula>
    </cfRule>
  </conditionalFormatting>
  <conditionalFormatting sqref="AD74">
    <cfRule type="expression" dxfId="38" priority="6">
      <formula>$BM$73="kein Schaltjahr"</formula>
    </cfRule>
  </conditionalFormatting>
  <conditionalFormatting sqref="B82:AF82">
    <cfRule type="expression" dxfId="37" priority="5">
      <formula>AJ$81="WE"</formula>
    </cfRule>
  </conditionalFormatting>
  <conditionalFormatting sqref="B90:AF90">
    <cfRule type="expression" dxfId="36" priority="4">
      <formula>AJ$89="WE"</formula>
    </cfRule>
  </conditionalFormatting>
  <conditionalFormatting sqref="B98:AF98">
    <cfRule type="expression" dxfId="35" priority="3">
      <formula>AJ$97="WE"</formula>
    </cfRule>
  </conditionalFormatting>
  <conditionalFormatting sqref="B106:AF106">
    <cfRule type="expression" dxfId="34" priority="2">
      <formula>AJ$105="WE"</formula>
    </cfRule>
  </conditionalFormatting>
  <conditionalFormatting sqref="B80:AF80">
    <cfRule type="cellIs" dxfId="33" priority="20" operator="greaterThan">
      <formula>$W$53</formula>
    </cfRule>
  </conditionalFormatting>
  <conditionalFormatting sqref="AD69">
    <cfRule type="expression" dxfId="32"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B70:AF71 B74:AF75 B78:AF79 B82:AF83 B86:AF87 B90:AF91 B94:AF95 B98:AF99 B102:AF103 B106:AF107" xr:uid="{3276FAAD-D95B-4234-B26E-78292C9DCB79}">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FB3815D8-4F4E-4540-AE41-F48A2D7D19A7}">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98BA1E31-96B8-4ED6-862C-4AF6378B7EE9}">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A6D3DE01-A87A-4A0F-813D-6875E5C205D6}">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2961-90DF-4E72-9C02-D25044DA7270}">
  <sheetPr codeName="Tabelle6">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2" t="str">
        <f>IF('Anlage 2 (Einzeljahre für ZN)'!A1&gt;0,'Anlage 2 (Einzeljahre für ZN)'!A1,"")</f>
        <v/>
      </c>
      <c r="B1" s="282"/>
      <c r="C1" s="282"/>
      <c r="D1" s="282"/>
      <c r="E1" s="282"/>
    </row>
    <row r="2" spans="1:36" ht="15.75">
      <c r="A2" s="282" t="str">
        <f>IF('Anlage 2 (Einzeljahre für ZN)'!A2&gt;0,'Anlage 2 (Einzeljahre für ZN)'!A2,"")</f>
        <v>Firma Muster GmbH</v>
      </c>
      <c r="B2" s="282"/>
      <c r="C2" s="282"/>
      <c r="D2" s="282"/>
      <c r="E2" s="282"/>
    </row>
    <row r="3" spans="1:36" ht="15.75">
      <c r="A3" s="282" t="str">
        <f>IF('Anlage 2 (Einzeljahre für ZN)'!A3&gt;0,'Anlage 2 (Einzeljahre für ZN)'!A3,"")</f>
        <v>ggf. vertreten durch Herrn/Frau Mustermann</v>
      </c>
      <c r="B3" s="282"/>
      <c r="C3" s="282"/>
      <c r="D3" s="282"/>
      <c r="E3" s="282"/>
    </row>
    <row r="4" spans="1:36" ht="15.75">
      <c r="A4" s="282" t="str">
        <f>IF('Anlage 2 (Einzeljahre für ZN)'!A4&gt;0,'Anlage 2 (Einzeljahre für ZN)'!A4,"")</f>
        <v>Musterstraße 1234</v>
      </c>
      <c r="B4" s="282"/>
      <c r="C4" s="282"/>
      <c r="D4" s="282"/>
      <c r="E4" s="282"/>
      <c r="F4" s="19"/>
    </row>
    <row r="5" spans="1:36" ht="15.75">
      <c r="A5" s="282" t="str">
        <f>IF('Anlage 2 (Einzeljahre für ZN)'!A5&gt;0,'Anlage 2 (Einzeljahre für ZN)'!A5,"")</f>
        <v>12345 Musterstadt</v>
      </c>
      <c r="B5" s="282"/>
      <c r="C5" s="282"/>
      <c r="D5" s="282"/>
      <c r="E5" s="282"/>
    </row>
    <row r="6" spans="1:36" ht="15.75" customHeight="1" thickBot="1">
      <c r="A6" s="282" t="str">
        <f>IF('Anlage 2 (Einzeljahre für ZN)'!A6&gt;0,'Anlage 2 (Einzeljahre für ZN)'!A6,"")</f>
        <v/>
      </c>
      <c r="B6" s="282"/>
      <c r="C6" s="282"/>
      <c r="D6" s="282"/>
      <c r="E6" s="282"/>
    </row>
    <row r="7" spans="1:36" ht="16.5" thickTop="1">
      <c r="A7" s="293" t="s">
        <v>16</v>
      </c>
      <c r="B7" s="293"/>
      <c r="C7" s="293"/>
      <c r="D7" s="293"/>
      <c r="E7" s="294"/>
    </row>
    <row r="8" spans="1:36">
      <c r="A8" s="41"/>
      <c r="B8" s="41"/>
      <c r="C8" s="41"/>
      <c r="D8" s="41"/>
      <c r="E8" s="42"/>
    </row>
    <row r="9" spans="1:36">
      <c r="A9" s="41"/>
      <c r="B9" s="41"/>
      <c r="C9" s="41"/>
      <c r="D9" s="41"/>
      <c r="E9" s="42"/>
    </row>
    <row r="10" spans="1:36" ht="13.5" thickBot="1">
      <c r="G10" s="19"/>
      <c r="H10" s="19"/>
    </row>
    <row r="11" spans="1:36" ht="26.25" thickBot="1">
      <c r="A11" s="192" t="s">
        <v>82</v>
      </c>
      <c r="B11" s="258" t="str">
        <f>'Anlage 2 (Einzeljahre für ZN)'!E5</f>
        <v>Beispielprojekt</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60"/>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18" t="str">
        <f>'Anlage 2 (Einzeljahre für ZN)'!E6</f>
        <v>01XY123456A</v>
      </c>
      <c r="C14" s="319"/>
      <c r="D14" s="319"/>
      <c r="E14" s="320"/>
      <c r="G14" s="263" t="s">
        <v>19</v>
      </c>
      <c r="H14" s="264"/>
      <c r="I14" s="321">
        <f>'Anlage 2 (Einzeljahre für ZN)'!E7</f>
        <v>2024</v>
      </c>
      <c r="J14" s="322"/>
      <c r="L14" s="263" t="s">
        <v>105</v>
      </c>
      <c r="M14" s="265"/>
      <c r="N14" s="265"/>
      <c r="O14" s="265"/>
      <c r="P14" s="265"/>
      <c r="Q14" s="264"/>
      <c r="R14" s="261">
        <v>44197</v>
      </c>
      <c r="S14" s="262"/>
      <c r="T14" s="193" t="s">
        <v>104</v>
      </c>
      <c r="U14" s="261">
        <v>44561</v>
      </c>
      <c r="V14" s="262"/>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6" t="s">
        <v>68</v>
      </c>
      <c r="G18" s="326"/>
      <c r="H18" s="326"/>
      <c r="I18" s="326"/>
      <c r="J18" s="326"/>
      <c r="K18" s="326"/>
      <c r="L18" s="326"/>
      <c r="M18" s="326"/>
      <c r="N18" s="326"/>
      <c r="O18" s="327"/>
      <c r="P18" s="336" t="str">
        <f>'Anlage 2 (Einzeljahre für ZN)'!A21</f>
        <v>MA 5</v>
      </c>
      <c r="Q18" s="324"/>
      <c r="R18" s="324"/>
      <c r="S18" s="324"/>
      <c r="T18" s="324"/>
      <c r="U18" s="324"/>
      <c r="V18" s="325"/>
    </row>
    <row r="19" spans="1:67" ht="18">
      <c r="B19" s="272" t="s">
        <v>123</v>
      </c>
      <c r="C19" s="272"/>
      <c r="D19" s="272"/>
      <c r="E19" s="272"/>
      <c r="F19" s="272"/>
      <c r="G19" s="272"/>
      <c r="H19" s="272"/>
      <c r="I19" s="272"/>
      <c r="J19" s="272"/>
      <c r="K19" s="272"/>
      <c r="L19" s="272"/>
      <c r="M19" s="272"/>
      <c r="N19" s="272"/>
      <c r="O19" s="272"/>
      <c r="P19" s="272"/>
      <c r="Q19" s="272"/>
      <c r="R19" s="272"/>
      <c r="S19" s="272"/>
      <c r="T19" s="272"/>
      <c r="U19" s="272"/>
      <c r="V19" s="272"/>
      <c r="W19" s="272"/>
      <c r="X19" s="272"/>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28" t="s">
        <v>84</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9"/>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5" t="s">
        <v>0</v>
      </c>
      <c r="C26" s="284"/>
      <c r="D26" s="283" t="s">
        <v>1</v>
      </c>
      <c r="E26" s="284"/>
      <c r="F26" s="283" t="s">
        <v>2</v>
      </c>
      <c r="G26" s="284"/>
      <c r="H26" s="283" t="s">
        <v>3</v>
      </c>
      <c r="I26" s="284"/>
      <c r="J26" s="283" t="s">
        <v>4</v>
      </c>
      <c r="K26" s="284"/>
      <c r="L26" s="283" t="s">
        <v>5</v>
      </c>
      <c r="M26" s="284"/>
      <c r="N26" s="283" t="s">
        <v>6</v>
      </c>
      <c r="O26" s="284"/>
      <c r="P26" s="283" t="s">
        <v>7</v>
      </c>
      <c r="Q26" s="284"/>
      <c r="R26" s="283" t="s">
        <v>8</v>
      </c>
      <c r="S26" s="284"/>
      <c r="T26" s="283" t="s">
        <v>9</v>
      </c>
      <c r="U26" s="284"/>
      <c r="V26" s="283" t="s">
        <v>10</v>
      </c>
      <c r="W26" s="284"/>
      <c r="X26" s="283" t="s">
        <v>11</v>
      </c>
      <c r="Y26" s="295"/>
      <c r="Z26" s="289" t="s">
        <v>69</v>
      </c>
      <c r="AA26" s="290"/>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2">
        <f>$AG62</f>
        <v>0</v>
      </c>
      <c r="C27" s="286"/>
      <c r="D27" s="285">
        <f>$AG70</f>
        <v>0</v>
      </c>
      <c r="E27" s="286"/>
      <c r="F27" s="285">
        <f>$AG78</f>
        <v>0</v>
      </c>
      <c r="G27" s="286"/>
      <c r="H27" s="285">
        <f>$AG86</f>
        <v>0</v>
      </c>
      <c r="I27" s="286"/>
      <c r="J27" s="285">
        <f>$AG94</f>
        <v>0</v>
      </c>
      <c r="K27" s="286"/>
      <c r="L27" s="285">
        <f>$AG102</f>
        <v>0</v>
      </c>
      <c r="M27" s="286"/>
      <c r="N27" s="285">
        <f>$AG120</f>
        <v>0</v>
      </c>
      <c r="O27" s="286"/>
      <c r="P27" s="285">
        <f>$AG128</f>
        <v>0</v>
      </c>
      <c r="Q27" s="286"/>
      <c r="R27" s="285">
        <f>$AG136</f>
        <v>0</v>
      </c>
      <c r="S27" s="286"/>
      <c r="T27" s="285">
        <f>$AG144</f>
        <v>0</v>
      </c>
      <c r="U27" s="286"/>
      <c r="V27" s="285">
        <f>$AG152</f>
        <v>0</v>
      </c>
      <c r="W27" s="286"/>
      <c r="X27" s="285">
        <f>$AG160</f>
        <v>0</v>
      </c>
      <c r="Y27" s="312"/>
      <c r="Z27" s="291">
        <f>SUM(B27:X27)</f>
        <v>0</v>
      </c>
      <c r="AA27" s="29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5">
        <f>$AG63</f>
        <v>0</v>
      </c>
      <c r="C28" s="314"/>
      <c r="D28" s="313">
        <f>$AG71</f>
        <v>0</v>
      </c>
      <c r="E28" s="314"/>
      <c r="F28" s="313">
        <f>$AG79</f>
        <v>0</v>
      </c>
      <c r="G28" s="314"/>
      <c r="H28" s="313">
        <f>$AG87</f>
        <v>0</v>
      </c>
      <c r="I28" s="314"/>
      <c r="J28" s="313">
        <f>$AG95</f>
        <v>0</v>
      </c>
      <c r="K28" s="314"/>
      <c r="L28" s="313">
        <f>$AG103</f>
        <v>0</v>
      </c>
      <c r="M28" s="314"/>
      <c r="N28" s="313">
        <f>$AG121</f>
        <v>0</v>
      </c>
      <c r="O28" s="314"/>
      <c r="P28" s="313">
        <f>$AG129</f>
        <v>0</v>
      </c>
      <c r="Q28" s="314"/>
      <c r="R28" s="313">
        <f>$AG137</f>
        <v>0</v>
      </c>
      <c r="S28" s="314"/>
      <c r="T28" s="313">
        <f>$AG145</f>
        <v>0</v>
      </c>
      <c r="U28" s="314"/>
      <c r="V28" s="313">
        <f>$AG153</f>
        <v>0</v>
      </c>
      <c r="W28" s="314"/>
      <c r="X28" s="313">
        <f>$AG161</f>
        <v>0</v>
      </c>
      <c r="Y28" s="315"/>
      <c r="Z28" s="306">
        <f>SUM(B28:X28)</f>
        <v>0</v>
      </c>
      <c r="AA28" s="308"/>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2">
        <f>SUM(B27:B28)</f>
        <v>0</v>
      </c>
      <c r="C29" s="288"/>
      <c r="D29" s="287">
        <f>SUM(D27:D28)</f>
        <v>0</v>
      </c>
      <c r="E29" s="288"/>
      <c r="F29" s="287">
        <f>SUM(F27:F28)</f>
        <v>0</v>
      </c>
      <c r="G29" s="288"/>
      <c r="H29" s="287">
        <f>SUM(H27:H28)</f>
        <v>0</v>
      </c>
      <c r="I29" s="288"/>
      <c r="J29" s="287">
        <f>SUM(J27:J28)</f>
        <v>0</v>
      </c>
      <c r="K29" s="288"/>
      <c r="L29" s="287">
        <f>SUM(L27:L28)</f>
        <v>0</v>
      </c>
      <c r="M29" s="288"/>
      <c r="N29" s="287">
        <f>SUM(N27:N28)</f>
        <v>0</v>
      </c>
      <c r="O29" s="288"/>
      <c r="P29" s="287">
        <f>SUM(P27:P28)</f>
        <v>0</v>
      </c>
      <c r="Q29" s="288"/>
      <c r="R29" s="287">
        <f>SUM(R27:R28)</f>
        <v>0</v>
      </c>
      <c r="S29" s="288"/>
      <c r="T29" s="287">
        <f>SUM(T27:T28)</f>
        <v>0</v>
      </c>
      <c r="U29" s="288"/>
      <c r="V29" s="287">
        <f>SUM(V27:V28)</f>
        <v>0</v>
      </c>
      <c r="W29" s="288"/>
      <c r="X29" s="287">
        <f>SUM(X27:X28)</f>
        <v>0</v>
      </c>
      <c r="Y29" s="302"/>
      <c r="Z29" s="280">
        <f>SUM(Z27:Z28)</f>
        <v>0</v>
      </c>
      <c r="AA29" s="281"/>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79">
        <f>$AG$66</f>
        <v>0</v>
      </c>
      <c r="C31" s="268"/>
      <c r="D31" s="267">
        <f>$AG74</f>
        <v>0</v>
      </c>
      <c r="E31" s="268"/>
      <c r="F31" s="267">
        <f>$AG82</f>
        <v>0</v>
      </c>
      <c r="G31" s="268"/>
      <c r="H31" s="267">
        <f>$AG90</f>
        <v>0</v>
      </c>
      <c r="I31" s="268"/>
      <c r="J31" s="267">
        <f>$AG98</f>
        <v>0</v>
      </c>
      <c r="K31" s="268"/>
      <c r="L31" s="267">
        <f>$AG106</f>
        <v>0</v>
      </c>
      <c r="M31" s="268"/>
      <c r="N31" s="267">
        <f>$AG124</f>
        <v>0</v>
      </c>
      <c r="O31" s="268"/>
      <c r="P31" s="267">
        <f>$AG132</f>
        <v>0</v>
      </c>
      <c r="Q31" s="268"/>
      <c r="R31" s="267">
        <f>$AG140</f>
        <v>0</v>
      </c>
      <c r="S31" s="268"/>
      <c r="T31" s="267">
        <f>$AG148</f>
        <v>0</v>
      </c>
      <c r="U31" s="268"/>
      <c r="V31" s="267">
        <f>$AG156</f>
        <v>0</v>
      </c>
      <c r="W31" s="268"/>
      <c r="X31" s="267">
        <f>$AG164</f>
        <v>0</v>
      </c>
      <c r="Y31" s="279"/>
      <c r="Z31" s="280">
        <f>SUM(B31:X31)</f>
        <v>0</v>
      </c>
      <c r="AA31" s="281"/>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79">
        <f>AG67</f>
        <v>0</v>
      </c>
      <c r="C32" s="268"/>
      <c r="D32" s="267">
        <f>$AG75</f>
        <v>0</v>
      </c>
      <c r="E32" s="268"/>
      <c r="F32" s="267">
        <f>$AG83</f>
        <v>0</v>
      </c>
      <c r="G32" s="268"/>
      <c r="H32" s="267">
        <f>$AG91</f>
        <v>0</v>
      </c>
      <c r="I32" s="268"/>
      <c r="J32" s="267">
        <f>$AG99</f>
        <v>0</v>
      </c>
      <c r="K32" s="268"/>
      <c r="L32" s="267">
        <f>$AG107</f>
        <v>0</v>
      </c>
      <c r="M32" s="268"/>
      <c r="N32" s="267">
        <f>$AG125</f>
        <v>0</v>
      </c>
      <c r="O32" s="268"/>
      <c r="P32" s="267">
        <f>$AG133</f>
        <v>0</v>
      </c>
      <c r="Q32" s="268"/>
      <c r="R32" s="267">
        <f>$AG141</f>
        <v>0</v>
      </c>
      <c r="S32" s="268"/>
      <c r="T32" s="267">
        <f>$AG149</f>
        <v>0</v>
      </c>
      <c r="U32" s="268"/>
      <c r="V32" s="267">
        <f>$AG157</f>
        <v>0</v>
      </c>
      <c r="W32" s="268"/>
      <c r="X32" s="267">
        <f>$AG165</f>
        <v>0</v>
      </c>
      <c r="Y32" s="279"/>
      <c r="Z32" s="280">
        <f>SUM(B32:X32)</f>
        <v>0</v>
      </c>
      <c r="AA32" s="281"/>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1">
        <v>0</v>
      </c>
      <c r="C34" s="332"/>
      <c r="D34" s="333"/>
      <c r="E34" s="121" t="s">
        <v>70</v>
      </c>
      <c r="F34" s="275"/>
      <c r="G34" s="275"/>
      <c r="H34" s="275"/>
      <c r="I34" s="275"/>
      <c r="J34" s="275"/>
      <c r="K34" s="275"/>
      <c r="L34" s="275"/>
      <c r="M34" s="275"/>
      <c r="N34" s="334"/>
      <c r="O34" s="335"/>
      <c r="P34" s="75"/>
      <c r="Q34" s="309" t="s">
        <v>106</v>
      </c>
      <c r="R34" s="310"/>
      <c r="S34" s="310"/>
      <c r="T34" s="310"/>
      <c r="U34" s="310"/>
      <c r="V34" s="310"/>
      <c r="W34" s="310"/>
      <c r="X34" s="310"/>
      <c r="Y34" s="311"/>
      <c r="Z34" s="280">
        <f>$Z$32+$Z$29+$Z$31</f>
        <v>0</v>
      </c>
      <c r="AA34" s="281"/>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3">
        <f>($B$34*52)-$Z$31</f>
        <v>0</v>
      </c>
      <c r="C35" s="304"/>
      <c r="D35" s="305"/>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299">
        <v>0</v>
      </c>
      <c r="C36" s="300"/>
      <c r="D36" s="301"/>
      <c r="E36" s="122" t="s">
        <v>71</v>
      </c>
      <c r="F36" s="57" t="s">
        <v>127</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67" ht="15.95" customHeight="1">
      <c r="A37" s="165" t="s">
        <v>93</v>
      </c>
      <c r="B37" s="303">
        <f>IF($B$35&gt;0,ROUND($B$36/IF($Z$29&gt;$B$35,$Z$29,$B$35),2),0)</f>
        <v>0</v>
      </c>
      <c r="C37" s="304"/>
      <c r="D37" s="305"/>
      <c r="E37" s="87"/>
      <c r="F37" s="241" t="s">
        <v>129</v>
      </c>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row>
    <row r="38" spans="1:67" ht="15.95" customHeight="1" thickBot="1">
      <c r="A38" s="167" t="s">
        <v>118</v>
      </c>
      <c r="B38" s="306">
        <f>ROUND($B$37*$Z$27,2)</f>
        <v>0</v>
      </c>
      <c r="C38" s="307"/>
      <c r="D38" s="308"/>
      <c r="E38" s="74"/>
      <c r="F38" s="242" t="s">
        <v>131</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0" t="s">
        <v>117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297" t="s">
        <v>81</v>
      </c>
      <c r="B46" s="269" t="s">
        <v>91</v>
      </c>
      <c r="C46" s="269"/>
      <c r="D46" s="269"/>
      <c r="E46" s="269"/>
      <c r="F46" s="269"/>
      <c r="G46" s="269"/>
      <c r="H46" s="269"/>
      <c r="I46" s="269"/>
      <c r="J46" s="269"/>
      <c r="K46" s="269"/>
      <c r="L46" s="269"/>
      <c r="M46" s="64"/>
      <c r="N46" s="64"/>
      <c r="O46" s="65"/>
      <c r="P46" s="64"/>
      <c r="Q46" s="64"/>
      <c r="R46" s="64"/>
      <c r="S46" s="64"/>
      <c r="T46" s="64"/>
      <c r="U46" s="64"/>
      <c r="V46" s="64"/>
      <c r="W46" s="64"/>
      <c r="X46" s="64"/>
      <c r="Y46" s="64"/>
      <c r="Z46" s="64"/>
      <c r="AA46" s="56"/>
      <c r="AB46" s="56"/>
      <c r="AC46" s="56"/>
    </row>
    <row r="47" spans="1:67" ht="13.5">
      <c r="A47" s="297"/>
      <c r="B47" s="298" t="s">
        <v>73</v>
      </c>
      <c r="C47" s="298"/>
      <c r="D47" s="298"/>
      <c r="E47" s="298"/>
      <c r="F47" s="298"/>
      <c r="G47" s="298"/>
      <c r="H47" s="298"/>
      <c r="I47" s="298"/>
      <c r="J47" s="298"/>
      <c r="K47" s="298"/>
      <c r="L47" s="298"/>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297" t="s">
        <v>108</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66" ht="13.5" customHeight="1">
      <c r="A50" s="296" t="s">
        <v>103</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66" ht="13.5" customHeight="1">
      <c r="A51" s="316" t="s">
        <v>96</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row>
    <row r="52" spans="1:66" ht="24.75" customHeight="1" thickBot="1">
      <c r="A52" s="317" t="s">
        <v>116</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row>
    <row r="53" spans="1:66" ht="14.25" thickBot="1">
      <c r="A53" s="337" t="s">
        <v>120</v>
      </c>
      <c r="B53" s="316"/>
      <c r="C53" s="316"/>
      <c r="D53" s="316"/>
      <c r="E53" s="316"/>
      <c r="F53" s="316"/>
      <c r="G53" s="316"/>
      <c r="H53" s="316"/>
      <c r="I53" s="316"/>
      <c r="J53" s="316"/>
      <c r="K53" s="316"/>
      <c r="L53" s="316"/>
      <c r="M53" s="316"/>
      <c r="N53" s="316"/>
      <c r="O53" s="316"/>
      <c r="P53" s="316"/>
      <c r="Q53" s="316"/>
      <c r="R53" s="316"/>
      <c r="S53" s="316"/>
      <c r="T53" s="316"/>
      <c r="U53" s="316"/>
      <c r="V53" s="74"/>
      <c r="W53" s="114">
        <v>10</v>
      </c>
      <c r="X53" s="74"/>
      <c r="Y53" s="110"/>
      <c r="Z53" s="110"/>
      <c r="AA53" s="74"/>
      <c r="AB53" s="74"/>
      <c r="AC53" s="74"/>
      <c r="AD53" s="74"/>
      <c r="AE53" s="74"/>
      <c r="AF53" s="74"/>
      <c r="AG53" s="74"/>
    </row>
    <row r="54" spans="1:66" ht="13.5">
      <c r="A54" s="239"/>
      <c r="B54" s="238"/>
      <c r="C54" s="238"/>
      <c r="D54" s="238"/>
      <c r="E54" s="238"/>
      <c r="F54" s="238"/>
      <c r="G54" s="238"/>
      <c r="H54" s="238"/>
      <c r="I54" s="238"/>
      <c r="J54" s="238"/>
      <c r="K54" s="238"/>
      <c r="L54" s="238"/>
      <c r="M54" s="238"/>
      <c r="N54" s="238"/>
      <c r="O54" s="238"/>
      <c r="P54" s="238"/>
      <c r="Q54" s="238"/>
      <c r="R54" s="238"/>
      <c r="S54" s="238"/>
      <c r="T54" s="238"/>
      <c r="U54" s="238"/>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0" t="s">
        <v>67</v>
      </c>
      <c r="F58" s="270"/>
      <c r="G58" s="270"/>
      <c r="H58" s="270"/>
      <c r="I58" s="270"/>
      <c r="J58" s="270"/>
      <c r="K58" s="270"/>
      <c r="L58" s="270"/>
      <c r="M58" s="270"/>
      <c r="N58" s="270"/>
      <c r="O58" s="270"/>
      <c r="P58" s="270"/>
      <c r="Q58" s="270"/>
      <c r="R58" s="270"/>
      <c r="S58" s="271"/>
      <c r="T58" s="276" t="str">
        <f>P18</f>
        <v>MA 5</v>
      </c>
      <c r="U58" s="277"/>
      <c r="V58" s="277"/>
      <c r="W58" s="277"/>
      <c r="X58" s="277"/>
      <c r="Y58" s="277"/>
      <c r="Z58" s="278"/>
    </row>
    <row r="59" spans="1:66" ht="18">
      <c r="B59" s="49"/>
      <c r="E59" s="272" t="s">
        <v>122</v>
      </c>
      <c r="F59" s="272"/>
      <c r="G59" s="272"/>
      <c r="H59" s="272"/>
      <c r="I59" s="272"/>
      <c r="J59" s="272"/>
      <c r="K59" s="272"/>
      <c r="L59" s="272"/>
      <c r="M59" s="272"/>
      <c r="N59" s="272"/>
      <c r="O59" s="272"/>
      <c r="P59" s="272"/>
      <c r="Q59" s="272"/>
      <c r="R59" s="272"/>
      <c r="S59" s="272"/>
      <c r="T59" s="272"/>
      <c r="U59" s="272"/>
      <c r="V59" s="272"/>
      <c r="W59" s="272"/>
      <c r="X59" s="272"/>
      <c r="Y59" s="272"/>
      <c r="Z59" s="272"/>
      <c r="AA59" s="272"/>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6" t="s">
        <v>14</v>
      </c>
      <c r="D112" s="266"/>
      <c r="E112" s="266"/>
      <c r="F112" s="266"/>
      <c r="G112" s="266"/>
      <c r="H112" s="93"/>
      <c r="I112" s="93"/>
      <c r="J112" s="93"/>
      <c r="K112" s="93"/>
      <c r="L112" s="266" t="s">
        <v>15</v>
      </c>
      <c r="M112" s="266"/>
      <c r="N112" s="266"/>
      <c r="O112" s="266"/>
      <c r="P112" s="26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0" t="s">
        <v>67</v>
      </c>
      <c r="F115" s="270"/>
      <c r="G115" s="270"/>
      <c r="H115" s="270"/>
      <c r="I115" s="270"/>
      <c r="J115" s="270"/>
      <c r="K115" s="270"/>
      <c r="L115" s="270"/>
      <c r="M115" s="270"/>
      <c r="N115" s="270"/>
      <c r="O115" s="270"/>
      <c r="P115" s="270"/>
      <c r="Q115" s="270"/>
      <c r="R115" s="270"/>
      <c r="S115" s="271"/>
      <c r="T115" s="276" t="str">
        <f>T58</f>
        <v>MA 5</v>
      </c>
      <c r="U115" s="277"/>
      <c r="V115" s="277"/>
      <c r="W115" s="277"/>
      <c r="X115" s="277"/>
      <c r="Y115" s="277"/>
      <c r="Z115" s="27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2" t="s">
        <v>122</v>
      </c>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57"/>
      <c r="I167" s="257"/>
      <c r="J167" s="257"/>
      <c r="K167" s="257"/>
      <c r="L167" s="257"/>
      <c r="M167" s="111"/>
      <c r="N167" s="111"/>
      <c r="O167" s="257"/>
      <c r="P167" s="257"/>
      <c r="Q167" s="257"/>
      <c r="R167" s="257"/>
      <c r="S167" s="257"/>
      <c r="T167" s="112"/>
      <c r="U167" s="112"/>
      <c r="V167" s="257"/>
      <c r="W167" s="257"/>
      <c r="X167" s="257"/>
      <c r="Y167" s="257"/>
      <c r="Z167" s="257"/>
      <c r="AB167" s="257"/>
      <c r="AC167" s="257"/>
      <c r="AD167" s="257"/>
      <c r="AE167" s="257"/>
      <c r="AF167" s="25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57"/>
      <c r="I168" s="257"/>
      <c r="J168" s="257"/>
      <c r="K168" s="257"/>
      <c r="L168" s="257"/>
      <c r="M168" s="113"/>
      <c r="N168" s="113"/>
      <c r="O168" s="257"/>
      <c r="P168" s="257"/>
      <c r="Q168" s="257"/>
      <c r="R168" s="257"/>
      <c r="S168" s="257"/>
      <c r="T168" s="112"/>
      <c r="U168" s="112"/>
      <c r="V168" s="257"/>
      <c r="W168" s="257"/>
      <c r="X168" s="257"/>
      <c r="Y168" s="257"/>
      <c r="Z168" s="257"/>
      <c r="AB168" s="257"/>
      <c r="AC168" s="257"/>
      <c r="AD168" s="257"/>
      <c r="AE168" s="257"/>
      <c r="AF168" s="25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6" t="s">
        <v>14</v>
      </c>
      <c r="D173" s="266"/>
      <c r="E173" s="266"/>
      <c r="F173" s="266"/>
      <c r="G173" s="266"/>
      <c r="H173" s="93"/>
      <c r="I173" s="93"/>
      <c r="J173" s="93"/>
      <c r="K173" s="93"/>
      <c r="L173" s="266" t="s">
        <v>15</v>
      </c>
      <c r="M173" s="266"/>
      <c r="N173" s="266"/>
      <c r="O173" s="266"/>
      <c r="P173" s="266"/>
      <c r="S173" s="91"/>
    </row>
    <row r="174" spans="1:66">
      <c r="C174" s="30"/>
      <c r="D174" s="30"/>
      <c r="E174" s="30"/>
      <c r="F174" s="30"/>
      <c r="G174" s="30"/>
      <c r="H174" s="30"/>
      <c r="I174" s="30"/>
      <c r="J174" s="30"/>
      <c r="K174" s="30"/>
      <c r="L174" s="30"/>
      <c r="M174" s="30"/>
      <c r="N174" s="30"/>
      <c r="O174" s="30"/>
      <c r="P174" s="30"/>
    </row>
  </sheetData>
  <sheetProtection algorithmName="SHA-512" hashValue="O+73lWDulKlwPMXbQU4Dp+Camam6Lx/dDXTa4+tvAIG1PZ7+gmuCzbVR0hq7zIlMB8Fq6WcnsUZzpjd+KEgwxg==" saltValue="oY+nn3eSpHHO/K/ne0/C9g=="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31" priority="29">
      <formula>AJ$65="WE"</formula>
    </cfRule>
  </conditionalFormatting>
  <conditionalFormatting sqref="B75:AD75 B69:AD72">
    <cfRule type="expression" dxfId="30" priority="28">
      <formula>AJ$73="WE"</formula>
    </cfRule>
  </conditionalFormatting>
  <conditionalFormatting sqref="B77:AF80 B83:AF83">
    <cfRule type="expression" dxfId="29" priority="31">
      <formula>AJ$81="WE"</formula>
    </cfRule>
  </conditionalFormatting>
  <conditionalFormatting sqref="B85:AF88 B91:AF91">
    <cfRule type="expression" dxfId="28" priority="27">
      <formula>AJ$89="WE"</formula>
    </cfRule>
  </conditionalFormatting>
  <conditionalFormatting sqref="B93:AF96 B99:AF99">
    <cfRule type="expression" dxfId="27" priority="26">
      <formula>AJ$97="WE"</formula>
    </cfRule>
  </conditionalFormatting>
  <conditionalFormatting sqref="B101:AF104 B107:AF107">
    <cfRule type="expression" dxfId="26" priority="25">
      <formula>AJ$105="WE"</formula>
    </cfRule>
  </conditionalFormatting>
  <conditionalFormatting sqref="B127:AF130 B133:AF133">
    <cfRule type="expression" dxfId="25" priority="24">
      <formula>AJ$131="WE"</formula>
    </cfRule>
  </conditionalFormatting>
  <conditionalFormatting sqref="B135:AF138 B141:AF141">
    <cfRule type="expression" dxfId="24" priority="23">
      <formula>AJ$139="WE"</formula>
    </cfRule>
  </conditionalFormatting>
  <conditionalFormatting sqref="B143:AF146 B149:AF149">
    <cfRule type="expression" dxfId="23" priority="22">
      <formula>AJ$147="WE"</formula>
    </cfRule>
  </conditionalFormatting>
  <conditionalFormatting sqref="B151:AF154 B157:AF157">
    <cfRule type="expression" dxfId="22" priority="21">
      <formula>AJ$155="WE"</formula>
    </cfRule>
  </conditionalFormatting>
  <conditionalFormatting sqref="B159:AF162 B165:AF165">
    <cfRule type="expression" dxfId="21" priority="20">
      <formula>AJ$163="WE"</formula>
    </cfRule>
  </conditionalFormatting>
  <conditionalFormatting sqref="B119:AF122 B125:AF125">
    <cfRule type="expression" dxfId="20" priority="19">
      <formula>AJ$123="WE"</formula>
    </cfRule>
  </conditionalFormatting>
  <conditionalFormatting sqref="AE72">
    <cfRule type="cellIs" dxfId="19" priority="18" operator="greaterThan">
      <formula>10</formula>
    </cfRule>
  </conditionalFormatting>
  <conditionalFormatting sqref="AF72">
    <cfRule type="expression" dxfId="18" priority="17">
      <formula>BN$73="WE"</formula>
    </cfRule>
  </conditionalFormatting>
  <conditionalFormatting sqref="AF72">
    <cfRule type="cellIs" dxfId="17" priority="16" operator="greaterThan">
      <formula>10</formula>
    </cfRule>
  </conditionalFormatting>
  <conditionalFormatting sqref="AE72">
    <cfRule type="expression" dxfId="16" priority="30">
      <formula>#REF!="WE"</formula>
    </cfRule>
  </conditionalFormatting>
  <conditionalFormatting sqref="AD75 AD70:AD72">
    <cfRule type="expression" dxfId="15" priority="15">
      <formula>$BM$73="kein Schaltjahr"</formula>
    </cfRule>
  </conditionalFormatting>
  <conditionalFormatting sqref="B66:AF66">
    <cfRule type="expression" dxfId="14" priority="14">
      <formula>AJ$65="WE"</formula>
    </cfRule>
  </conditionalFormatting>
  <conditionalFormatting sqref="B74:AD74">
    <cfRule type="expression" dxfId="13" priority="13">
      <formula>AJ$73="WE"</formula>
    </cfRule>
  </conditionalFormatting>
  <conditionalFormatting sqref="AD74">
    <cfRule type="expression" dxfId="12" priority="12">
      <formula>$BM$73="kein Schaltjahr"</formula>
    </cfRule>
  </conditionalFormatting>
  <conditionalFormatting sqref="B82:AF82">
    <cfRule type="expression" dxfId="11" priority="11">
      <formula>AJ$81="WE"</formula>
    </cfRule>
  </conditionalFormatting>
  <conditionalFormatting sqref="B90:AF90">
    <cfRule type="expression" dxfId="10" priority="10">
      <formula>AJ$89="WE"</formula>
    </cfRule>
  </conditionalFormatting>
  <conditionalFormatting sqref="B98:AF98">
    <cfRule type="expression" dxfId="9" priority="9">
      <formula>AJ$97="WE"</formula>
    </cfRule>
  </conditionalFormatting>
  <conditionalFormatting sqref="B106:AF106">
    <cfRule type="expression" dxfId="8" priority="8">
      <formula>AJ$105="WE"</formula>
    </cfRule>
  </conditionalFormatting>
  <conditionalFormatting sqref="B124:AF124">
    <cfRule type="expression" dxfId="7" priority="7">
      <formula>AJ$123="WE"</formula>
    </cfRule>
  </conditionalFormatting>
  <conditionalFormatting sqref="B132:AF132">
    <cfRule type="expression" dxfId="6" priority="6">
      <formula>AJ$131="WE"</formula>
    </cfRule>
  </conditionalFormatting>
  <conditionalFormatting sqref="B140:AF140">
    <cfRule type="expression" dxfId="5" priority="5">
      <formula>AJ$139="WE"</formula>
    </cfRule>
  </conditionalFormatting>
  <conditionalFormatting sqref="B148:AF148">
    <cfRule type="expression" dxfId="4" priority="4">
      <formula>AJ$147="WE"</formula>
    </cfRule>
  </conditionalFormatting>
  <conditionalFormatting sqref="B156:AF156">
    <cfRule type="expression" dxfId="3" priority="3">
      <formula>AJ$155="WE"</formula>
    </cfRule>
  </conditionalFormatting>
  <conditionalFormatting sqref="B164:AF164">
    <cfRule type="expression" dxfId="2" priority="2">
      <formula>AJ$163="WE"</formula>
    </cfRule>
  </conditionalFormatting>
  <conditionalFormatting sqref="B80:AF80 B146:AF146 B154:AE154 B162:AF162 B88:AE88 B96:AF96 B104:AE104 B122:AF122 B130:AF130 B138:AE138 B72:AD72 B64:AF64">
    <cfRule type="cellIs" dxfId="1" priority="32" operator="greaterThan">
      <formula>$W$53</formula>
    </cfRule>
  </conditionalFormatting>
  <conditionalFormatting sqref="AD69">
    <cfRule type="expression" dxfId="0"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A1:E1 B70:AF71 B74:AF75 B78:AF79 B82:AF83 B86:AF87 B90:AF91 B94:AF95 B98:AF99 B102:AF103 B106:AF107" xr:uid="{0E88CC34-6B86-45E5-BB7E-254CB3E60F70}">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8095DFCD-1C69-40F6-9DAE-52B90A6225D6}">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EDE023B7-6853-4C1C-91BD-CB8FF34681B9}">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9941B1A7-2A0A-4CD0-936B-C880F3D2A8B1}">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pageSetUpPr fitToPage="1"/>
  </sheetPr>
  <dimension ref="A1:G49"/>
  <sheetViews>
    <sheetView showGridLines="0" zoomScaleNormal="100" workbookViewId="0">
      <selection activeCell="E43" sqref="E43:G43"/>
    </sheetView>
  </sheetViews>
  <sheetFormatPr baseColWidth="10" defaultColWidth="11.42578125" defaultRowHeight="12.75"/>
  <cols>
    <col min="1" max="1" width="3.42578125" style="4" customWidth="1"/>
    <col min="2" max="2" width="34.140625" style="4" customWidth="1"/>
    <col min="3" max="3" width="26.42578125" style="4" customWidth="1"/>
    <col min="4" max="4" width="2.7109375" style="4" customWidth="1"/>
    <col min="5" max="5" width="26.28515625" style="4" customWidth="1"/>
    <col min="6" max="6" width="25.42578125" style="4" customWidth="1"/>
    <col min="7" max="7" width="28.85546875" style="4" customWidth="1"/>
    <col min="8" max="8" width="11.42578125" style="4"/>
    <col min="9" max="9" width="7.28515625" style="4" customWidth="1"/>
    <col min="10" max="16384" width="11.42578125" style="4"/>
  </cols>
  <sheetData>
    <row r="1" spans="1:7">
      <c r="A1" s="7"/>
      <c r="B1" s="338"/>
      <c r="C1" s="338"/>
    </row>
    <row r="2" spans="1:7" ht="14.25" customHeight="1">
      <c r="B2" s="338"/>
      <c r="C2" s="338"/>
    </row>
    <row r="3" spans="1:7" ht="14.25" customHeight="1">
      <c r="A3" s="15"/>
      <c r="B3" s="338"/>
      <c r="C3" s="338"/>
      <c r="D3" s="10"/>
      <c r="E3" s="11"/>
      <c r="F3" s="11"/>
      <c r="G3" s="11"/>
    </row>
    <row r="4" spans="1:7" ht="14.25" customHeight="1">
      <c r="A4" s="15"/>
      <c r="B4" s="338"/>
      <c r="C4" s="338"/>
      <c r="D4" s="10"/>
      <c r="E4" s="11"/>
      <c r="F4" s="11"/>
      <c r="G4" s="11"/>
    </row>
    <row r="5" spans="1:7" ht="21" customHeight="1" thickBot="1">
      <c r="B5" s="338"/>
      <c r="C5" s="338"/>
      <c r="D5" s="10"/>
      <c r="E5" s="12"/>
      <c r="F5" s="11"/>
      <c r="G5" s="11"/>
    </row>
    <row r="6" spans="1:7" ht="21" customHeight="1">
      <c r="B6" s="338"/>
      <c r="C6" s="338"/>
      <c r="D6" s="13"/>
      <c r="E6" s="374" t="s">
        <v>75</v>
      </c>
      <c r="F6" s="375"/>
      <c r="G6" s="201" t="str">
        <f>'Anlage 2 (Einzeljahre für ZN)'!E5</f>
        <v>Beispielprojekt</v>
      </c>
    </row>
    <row r="7" spans="1:7" ht="21" customHeight="1" thickBot="1">
      <c r="B7" s="383"/>
      <c r="C7" s="383"/>
      <c r="D7" s="14"/>
      <c r="E7" s="376" t="s">
        <v>74</v>
      </c>
      <c r="F7" s="377"/>
      <c r="G7" s="202" t="str">
        <f>'Anlage 2 (Einzeljahre für ZN)'!E6</f>
        <v>01XY123456A</v>
      </c>
    </row>
    <row r="8" spans="1:7" ht="21" customHeight="1" thickBot="1">
      <c r="B8" s="382" t="s">
        <v>115</v>
      </c>
      <c r="C8" s="382"/>
      <c r="D8" s="34"/>
      <c r="E8" s="378" t="s">
        <v>76</v>
      </c>
      <c r="F8" s="379"/>
      <c r="G8" s="196" t="s">
        <v>107</v>
      </c>
    </row>
    <row r="14" spans="1:7" ht="90.75" customHeight="1">
      <c r="A14" s="380" t="s">
        <v>124</v>
      </c>
      <c r="B14" s="380"/>
      <c r="C14" s="380"/>
      <c r="D14" s="380"/>
      <c r="E14" s="380"/>
      <c r="F14" s="380"/>
      <c r="G14" s="380"/>
    </row>
    <row r="15" spans="1:7" ht="43.5" customHeight="1">
      <c r="A15" s="381" t="s">
        <v>128</v>
      </c>
      <c r="B15" s="380"/>
      <c r="C15" s="380"/>
      <c r="D15" s="380"/>
      <c r="E15" s="380"/>
      <c r="F15" s="380"/>
      <c r="G15" s="380"/>
    </row>
    <row r="16" spans="1:7" ht="27" customHeight="1">
      <c r="A16" s="31"/>
      <c r="B16" s="31"/>
      <c r="C16" s="31"/>
      <c r="D16" s="31"/>
      <c r="E16" s="31"/>
      <c r="F16" s="31"/>
      <c r="G16" s="31"/>
    </row>
    <row r="17" spans="1:7" ht="27" customHeight="1">
      <c r="A17" s="31"/>
      <c r="B17" s="31"/>
      <c r="C17" s="31"/>
      <c r="D17" s="31"/>
      <c r="E17" s="31"/>
      <c r="F17" s="31"/>
      <c r="G17" s="31"/>
    </row>
    <row r="18" spans="1:7" ht="27" customHeight="1" thickBot="1">
      <c r="A18" s="31"/>
      <c r="B18" s="31"/>
      <c r="C18" s="31"/>
      <c r="D18" s="31"/>
      <c r="E18" s="31"/>
      <c r="F18" s="31"/>
      <c r="G18" s="31"/>
    </row>
    <row r="19" spans="1:7" ht="27" customHeight="1" thickBot="1">
      <c r="A19" s="363" t="s">
        <v>19</v>
      </c>
      <c r="B19" s="364"/>
      <c r="C19" s="349" t="s">
        <v>86</v>
      </c>
      <c r="D19" s="350"/>
      <c r="E19" s="351"/>
      <c r="F19" s="203" t="s">
        <v>78</v>
      </c>
      <c r="G19" s="204" t="s">
        <v>77</v>
      </c>
    </row>
    <row r="20" spans="1:7" ht="27" customHeight="1">
      <c r="A20" s="365">
        <v>2020</v>
      </c>
      <c r="B20" s="366"/>
      <c r="C20" s="352">
        <v>0</v>
      </c>
      <c r="D20" s="353"/>
      <c r="E20" s="354"/>
      <c r="F20" s="197">
        <v>0</v>
      </c>
      <c r="G20" s="205">
        <f t="shared" ref="G20:G26" si="0">SUM(C20:E20)+F20</f>
        <v>0</v>
      </c>
    </row>
    <row r="21" spans="1:7" ht="27" customHeight="1">
      <c r="A21" s="361">
        <v>2021</v>
      </c>
      <c r="B21" s="362"/>
      <c r="C21" s="355">
        <v>0</v>
      </c>
      <c r="D21" s="356"/>
      <c r="E21" s="357"/>
      <c r="F21" s="198">
        <v>0</v>
      </c>
      <c r="G21" s="206">
        <f t="shared" si="0"/>
        <v>0</v>
      </c>
    </row>
    <row r="22" spans="1:7" ht="27" customHeight="1">
      <c r="A22" s="345">
        <v>2022</v>
      </c>
      <c r="B22" s="346"/>
      <c r="C22" s="358">
        <v>0</v>
      </c>
      <c r="D22" s="359"/>
      <c r="E22" s="360"/>
      <c r="F22" s="199">
        <v>0</v>
      </c>
      <c r="G22" s="207">
        <f t="shared" si="0"/>
        <v>0</v>
      </c>
    </row>
    <row r="23" spans="1:7" ht="27" customHeight="1">
      <c r="A23" s="347">
        <v>2023</v>
      </c>
      <c r="B23" s="348"/>
      <c r="C23" s="355">
        <v>0</v>
      </c>
      <c r="D23" s="356"/>
      <c r="E23" s="357"/>
      <c r="F23" s="198">
        <v>0</v>
      </c>
      <c r="G23" s="206">
        <f t="shared" si="0"/>
        <v>0</v>
      </c>
    </row>
    <row r="24" spans="1:7" ht="27" customHeight="1">
      <c r="A24" s="372">
        <v>2024</v>
      </c>
      <c r="B24" s="373"/>
      <c r="C24" s="358">
        <v>0</v>
      </c>
      <c r="D24" s="359"/>
      <c r="E24" s="360">
        <v>0</v>
      </c>
      <c r="F24" s="199">
        <v>0</v>
      </c>
      <c r="G24" s="207">
        <f t="shared" si="0"/>
        <v>0</v>
      </c>
    </row>
    <row r="25" spans="1:7" ht="27" customHeight="1">
      <c r="A25" s="347">
        <v>2024</v>
      </c>
      <c r="B25" s="348"/>
      <c r="C25" s="355">
        <v>0</v>
      </c>
      <c r="D25" s="356"/>
      <c r="E25" s="357">
        <v>0</v>
      </c>
      <c r="F25" s="198">
        <v>0</v>
      </c>
      <c r="G25" s="206">
        <f t="shared" si="0"/>
        <v>0</v>
      </c>
    </row>
    <row r="26" spans="1:7" ht="27" customHeight="1" thickBot="1">
      <c r="A26" s="370">
        <v>2026</v>
      </c>
      <c r="B26" s="371"/>
      <c r="C26" s="367">
        <v>0</v>
      </c>
      <c r="D26" s="368"/>
      <c r="E26" s="369"/>
      <c r="F26" s="200">
        <v>0</v>
      </c>
      <c r="G26" s="208">
        <f t="shared" si="0"/>
        <v>0</v>
      </c>
    </row>
    <row r="27" spans="1:7" s="37" customFormat="1" ht="12.75" customHeight="1" thickBot="1">
      <c r="A27" s="39"/>
      <c r="B27" s="39"/>
      <c r="C27" s="38"/>
      <c r="D27" s="38"/>
      <c r="E27" s="38"/>
      <c r="F27" s="38"/>
      <c r="G27" s="40"/>
    </row>
    <row r="28" spans="1:7" ht="27" customHeight="1" thickBot="1">
      <c r="A28" s="340" t="s">
        <v>80</v>
      </c>
      <c r="B28" s="341"/>
      <c r="C28" s="340">
        <f>SUM(C20:E26)</f>
        <v>0</v>
      </c>
      <c r="D28" s="341"/>
      <c r="E28" s="344"/>
      <c r="F28" s="209">
        <f>SUM(F20:F26)</f>
        <v>0</v>
      </c>
      <c r="G28" s="209">
        <f>SUM(G20:G26)</f>
        <v>0</v>
      </c>
    </row>
    <row r="29" spans="1:7">
      <c r="A29" s="15"/>
      <c r="B29" s="15"/>
      <c r="C29" s="15"/>
      <c r="D29" s="15"/>
      <c r="E29" s="15"/>
      <c r="F29" s="15"/>
      <c r="G29" s="15"/>
    </row>
    <row r="30" spans="1:7" ht="15.6" customHeight="1">
      <c r="A30" s="32"/>
      <c r="B30" s="33"/>
      <c r="C30" s="33"/>
      <c r="D30" s="33"/>
      <c r="E30" s="8"/>
      <c r="F30" s="8"/>
      <c r="G30" s="8"/>
    </row>
    <row r="31" spans="1:7" ht="15.6" customHeight="1" thickBot="1">
      <c r="B31" s="35"/>
      <c r="C31" s="35"/>
      <c r="D31" s="35"/>
      <c r="E31" s="35"/>
      <c r="F31" s="35"/>
      <c r="G31" s="8"/>
    </row>
    <row r="32" spans="1:7" ht="27" customHeight="1" thickBot="1">
      <c r="A32" s="339" t="s">
        <v>60</v>
      </c>
      <c r="B32" s="339"/>
      <c r="C32" s="339"/>
      <c r="D32" s="339"/>
      <c r="E32" s="339"/>
      <c r="F32" s="339"/>
      <c r="G32" s="210">
        <f>SUM(C20:E26)</f>
        <v>0</v>
      </c>
    </row>
    <row r="33" spans="1:7" ht="17.25" customHeight="1">
      <c r="B33" s="36"/>
      <c r="C33" s="36"/>
      <c r="D33" s="36"/>
      <c r="E33" s="36"/>
      <c r="F33" s="36"/>
      <c r="G33" s="17"/>
    </row>
    <row r="34" spans="1:7" ht="15.6" customHeight="1" thickBot="1">
      <c r="B34" s="36"/>
      <c r="C34" s="36"/>
      <c r="D34" s="36"/>
      <c r="E34" s="36"/>
      <c r="F34" s="36"/>
      <c r="G34" s="9"/>
    </row>
    <row r="35" spans="1:7" ht="27" customHeight="1" thickBot="1">
      <c r="A35" s="339" t="s">
        <v>65</v>
      </c>
      <c r="B35" s="339"/>
      <c r="C35" s="339"/>
      <c r="D35" s="339"/>
      <c r="E35" s="339"/>
      <c r="F35" s="339"/>
      <c r="G35" s="210">
        <f>SUM(F20:F26)</f>
        <v>0</v>
      </c>
    </row>
    <row r="36" spans="1:7" ht="17.25" customHeight="1">
      <c r="B36" s="36"/>
      <c r="C36" s="36"/>
      <c r="D36" s="36"/>
      <c r="E36" s="36"/>
      <c r="F36" s="36"/>
      <c r="G36" s="18"/>
    </row>
    <row r="37" spans="1:7" ht="30" customHeight="1" thickBot="1">
      <c r="B37" s="36"/>
      <c r="C37" s="36"/>
      <c r="D37" s="36"/>
      <c r="E37" s="36"/>
      <c r="F37" s="36"/>
      <c r="G37" s="16"/>
    </row>
    <row r="38" spans="1:7" ht="36.950000000000003" customHeight="1" thickBot="1">
      <c r="A38" s="343" t="s">
        <v>59</v>
      </c>
      <c r="B38" s="343"/>
      <c r="C38" s="343"/>
      <c r="D38" s="343"/>
      <c r="E38" s="343"/>
      <c r="F38" s="343"/>
      <c r="G38" s="211">
        <f>SUM(C20:E26)+SUM(F20:F26)</f>
        <v>0</v>
      </c>
    </row>
    <row r="39" spans="1:7" ht="15.6" customHeight="1"/>
    <row r="40" spans="1:7" ht="15.6" customHeight="1"/>
    <row r="43" spans="1:7" ht="27" customHeight="1">
      <c r="B43" s="15"/>
      <c r="C43" s="15"/>
      <c r="D43" s="15"/>
      <c r="E43" s="342" t="s">
        <v>79</v>
      </c>
      <c r="F43" s="342"/>
      <c r="G43" s="342"/>
    </row>
    <row r="44" spans="1:7">
      <c r="B44" s="15"/>
      <c r="C44" s="15"/>
      <c r="D44" s="15"/>
      <c r="E44" s="15"/>
      <c r="F44" s="15"/>
      <c r="G44" s="15"/>
    </row>
    <row r="45" spans="1:7">
      <c r="B45" s="15"/>
      <c r="C45" s="15"/>
      <c r="D45" s="15"/>
      <c r="E45" s="15"/>
      <c r="F45" s="15"/>
      <c r="G45" s="15"/>
    </row>
    <row r="46" spans="1:7">
      <c r="B46" s="15"/>
      <c r="C46" s="15"/>
      <c r="D46" s="15"/>
      <c r="E46" s="22"/>
      <c r="F46" s="22"/>
      <c r="G46" s="22"/>
    </row>
    <row r="47" spans="1:7">
      <c r="B47" s="15"/>
      <c r="C47" s="15"/>
      <c r="D47" s="15"/>
      <c r="E47" s="23"/>
      <c r="F47" s="23"/>
      <c r="G47" s="23"/>
    </row>
    <row r="48" spans="1:7" ht="15.75">
      <c r="B48" s="15"/>
      <c r="C48" s="15"/>
      <c r="D48" s="15"/>
      <c r="E48" s="212" t="s">
        <v>13</v>
      </c>
      <c r="F48" s="251" t="s">
        <v>110</v>
      </c>
      <c r="G48" s="251"/>
    </row>
    <row r="49" spans="2:7">
      <c r="B49" s="15"/>
      <c r="C49" s="15"/>
      <c r="D49" s="15"/>
      <c r="E49" s="15"/>
      <c r="F49" s="15"/>
      <c r="G49" s="15"/>
    </row>
  </sheetData>
  <sheetProtection sheet="1" objects="1" scenarios="1"/>
  <mergeCells count="36">
    <mergeCell ref="E6:F6"/>
    <mergeCell ref="E7:F7"/>
    <mergeCell ref="E8:F8"/>
    <mergeCell ref="A14:G14"/>
    <mergeCell ref="A15:G15"/>
    <mergeCell ref="B8:C8"/>
    <mergeCell ref="B7:C7"/>
    <mergeCell ref="B6:C6"/>
    <mergeCell ref="C24:E24"/>
    <mergeCell ref="C25:E25"/>
    <mergeCell ref="C26:E26"/>
    <mergeCell ref="A25:B25"/>
    <mergeCell ref="A26:B26"/>
    <mergeCell ref="A24:B24"/>
    <mergeCell ref="A22:B22"/>
    <mergeCell ref="A23:B23"/>
    <mergeCell ref="C19:E19"/>
    <mergeCell ref="C20:E20"/>
    <mergeCell ref="C21:E21"/>
    <mergeCell ref="C22:E22"/>
    <mergeCell ref="C23:E23"/>
    <mergeCell ref="A21:B21"/>
    <mergeCell ref="A19:B19"/>
    <mergeCell ref="A20:B20"/>
    <mergeCell ref="A32:F32"/>
    <mergeCell ref="A35:F35"/>
    <mergeCell ref="A28:B28"/>
    <mergeCell ref="F48:G48"/>
    <mergeCell ref="E43:G43"/>
    <mergeCell ref="A38:F38"/>
    <mergeCell ref="C28:E28"/>
    <mergeCell ref="B1:C1"/>
    <mergeCell ref="B2:C2"/>
    <mergeCell ref="B3:C3"/>
    <mergeCell ref="B4:C4"/>
    <mergeCell ref="B5:C5"/>
  </mergeCells>
  <pageMargins left="0.70866141732283472" right="0.70866141732283472" top="1.1811023622047245" bottom="0.78740157480314965" header="0.70866141732283472" footer="0.31496062992125984"/>
  <pageSetup paperSize="9" scale="60" fitToHeight="0" orientation="portrait" r:id="rId1"/>
  <headerFooter>
    <oddFooter>&amp;C&amp;"Arial,Fett"&amp;8&amp;K01+030Berechnungstool pauschalierte Abrechnung NKBF 2017 Ver. 1.50.01.08.2023</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0C9EB0D9F59B42B1317AF64314B081" ma:contentTypeVersion="0" ma:contentTypeDescription="Ein neues Dokument erstellen." ma:contentTypeScope="" ma:versionID="f06ab3fbc6c8cf55bdd038feeb873dfc">
  <xsd:schema xmlns:xsd="http://www.w3.org/2001/XMLSchema" xmlns:xs="http://www.w3.org/2001/XMLSchema" xmlns:p="http://schemas.microsoft.com/office/2006/metadata/properties" xmlns:ns2="96b70ae7-d170-4b96-9229-6a4c891eddfb" targetNamespace="http://schemas.microsoft.com/office/2006/metadata/properties" ma:root="true" ma:fieldsID="53b3d3ab2a641304e18baffb005baa9e" ns2:_="">
    <xsd:import namespace="96b70ae7-d170-4b96-9229-6a4c891eddf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b70ae7-d170-4b96-9229-6a4c891edd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5A6919-F031-4040-9F6B-38CFF292E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b70ae7-d170-4b96-9229-6a4c891edd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761496-E073-4A6B-BB7E-1CD4C193D012}">
  <ds:schemaRefs>
    <ds:schemaRef ds:uri="http://schemas.microsoft.com/office/2006/metadata/longProperties"/>
  </ds:schemaRefs>
</ds:datastoreItem>
</file>

<file path=customXml/itemProps3.xml><?xml version="1.0" encoding="utf-8"?>
<ds:datastoreItem xmlns:ds="http://schemas.openxmlformats.org/officeDocument/2006/customXml" ds:itemID="{A1C16F96-4084-4C27-9EEC-EBE2AAAD4543}">
  <ds:schemaRefs>
    <ds:schemaRef ds:uri="http://schemas.microsoft.com/sharepoint/events"/>
  </ds:schemaRefs>
</ds:datastoreItem>
</file>

<file path=customXml/itemProps4.xml><?xml version="1.0" encoding="utf-8"?>
<ds:datastoreItem xmlns:ds="http://schemas.openxmlformats.org/officeDocument/2006/customXml" ds:itemID="{7EC201E4-FF56-4CF1-9366-C7F7931C8308}">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96b70ae7-d170-4b96-9229-6a4c891eddfb"/>
    <ds:schemaRef ds:uri="http://purl.org/dc/dcmitype/"/>
    <ds:schemaRef ds:uri="http://schemas.microsoft.com/office/2006/metadata/properties"/>
    <ds:schemaRef ds:uri="http://www.w3.org/XML/1998/namespace"/>
    <ds:schemaRef ds:uri="http://purl.org/dc/elements/1.1/"/>
  </ds:schemaRefs>
</ds:datastoreItem>
</file>

<file path=customXml/itemProps5.xml><?xml version="1.0" encoding="utf-8"?>
<ds:datastoreItem xmlns:ds="http://schemas.openxmlformats.org/officeDocument/2006/customXml" ds:itemID="{BC5B6C58-3AF1-494A-8FE6-E115FF6C46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Anlage 2 (Einzeljahre für ZN)</vt:lpstr>
      <vt:lpstr>MA 1</vt:lpstr>
      <vt:lpstr>MA 2</vt:lpstr>
      <vt:lpstr>MA 3</vt:lpstr>
      <vt:lpstr>MA 4</vt:lpstr>
      <vt:lpstr>MA 5</vt:lpstr>
      <vt:lpstr>Anlage 2 (Übersicht für VN) </vt:lpstr>
      <vt:lpstr>'Anlage 2 (Einzeljahre für ZN)'!Druckbereich</vt:lpstr>
      <vt:lpstr>'Anlage 2 (Übersicht für VN) '!Druckbereich</vt:lpstr>
      <vt:lpstr>'MA 1'!Druckbereich</vt:lpstr>
      <vt:lpstr>'MA 2'!Druckbereich</vt:lpstr>
      <vt:lpstr>'MA 3'!Druckbereich</vt:lpstr>
      <vt:lpstr>'MA 4'!Druckbereich</vt:lpstr>
      <vt:lpstr>'MA 5'!Druckbereich</vt:lpstr>
      <vt:lpstr>'MA 1'!Drucktitel</vt:lpstr>
      <vt:lpstr>'MA 2'!Drucktitel</vt:lpstr>
      <vt:lpstr>'MA 3'!Drucktitel</vt:lpstr>
      <vt:lpstr>'MA 4'!Drucktitel</vt:lpstr>
      <vt:lpstr>'MA 5'!Drucktitel</vt:lpstr>
    </vt:vector>
  </TitlesOfParts>
  <Manager>Bert Folker Marquardt</Manager>
  <Company>DLR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0640d_5ma</dc:title>
  <dc:creator>Bert Folker Marquardt</dc:creator>
  <cp:lastModifiedBy>Cichos Ulrike</cp:lastModifiedBy>
  <cp:lastPrinted>2023-08-03T11:58:56Z</cp:lastPrinted>
  <dcterms:created xsi:type="dcterms:W3CDTF">2019-03-01T06:12:00Z</dcterms:created>
  <dcterms:modified xsi:type="dcterms:W3CDTF">2023-11-30T08:38:02Z</dcterms:modified>
  <cp:version>Version 1.50.12.05.2022</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F6C4VZ2WE7E6-90-55</vt:lpwstr>
  </property>
  <property fmtid="{D5CDD505-2E9C-101B-9397-08002B2CF9AE}" pid="3" name="_dlc_DocIdItemGuid">
    <vt:lpwstr>ed4f8ef9-0fc1-43bb-bc11-b7cf68044356</vt:lpwstr>
  </property>
  <property fmtid="{D5CDD505-2E9C-101B-9397-08002B2CF9AE}" pid="4" name="_dlc_DocIdUrl">
    <vt:lpwstr>https://extsites.dlr.de/pt/LuFoIV2/_layouts/DocIdRedir.aspx?ID=F6C4VZ2WE7E6-90-55, F6C4VZ2WE7E6-90-55</vt:lpwstr>
  </property>
</Properties>
</file>